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S002\Desktop\2026AWHP更新資料\"/>
    </mc:Choice>
  </mc:AlternateContent>
  <xr:revisionPtr revIDLastSave="0" documentId="13_ncr:80000009_{9FD33684-0437-4307-8341-AD428A9823FF}" xr6:coauthVersionLast="47" xr6:coauthVersionMax="47" xr10:uidLastSave="{00000000-0000-0000-0000-000000000000}"/>
  <workbookProtection workbookAlgorithmName="SHA-512" workbookHashValue="XRyk5Ylpgr3DU5qSlObz/CME9GODlnGeD7ihUKf9qYLKow1kM/HYbl6nIzV0/5eRBVBq/5a0k0FyZbeCsYMvYg==" workbookSaltValue="hxBf86oQ7n5mqAci9i4wRw==" workbookSpinCount="100000" lockStructure="1"/>
  <bookViews>
    <workbookView xWindow="-120" yWindow="-120" windowWidth="29040" windowHeight="15720" xr2:uid="{D697952A-E194-4667-A752-7E5DCA22658C}"/>
  </bookViews>
  <sheets>
    <sheet name="在庫表" sheetId="1" r:id="rId1"/>
    <sheet name="在庫ﾃﾞｰﾀ" sheetId="2" state="hidden" r:id="rId2"/>
  </sheets>
  <definedNames>
    <definedName name="_xlnm._FilterDatabase" localSheetId="1" hidden="1">在庫ﾃﾞｰﾀ!$A$1:$K$240</definedName>
    <definedName name="_xlnm._FilterDatabase" localSheetId="0" hidden="1">在庫表!$A$1:$K$316</definedName>
    <definedName name="_xlnm.Print_Titles" localSheetId="0">在庫表!$1:$1</definedName>
    <definedName name="Z_92FB5E0A_6B7B_421E_A2FA_B1F6685F22F4_.wvu.FilterData" localSheetId="1" hidden="1">在庫ﾃﾞｰﾀ!$B$1:$J$239</definedName>
    <definedName name="Z_92FB5E0A_6B7B_421E_A2FA_B1F6685F22F4_.wvu.FilterData" localSheetId="0" hidden="1">在庫表!$A$1:$J$240</definedName>
    <definedName name="Z_92FB5E0A_6B7B_421E_A2FA_B1F6685F22F4_.wvu.PrintTitles" localSheetId="0" hidden="1">在庫表!$1:$1</definedName>
    <definedName name="Z_F535317F_7372_4291_AB4F_B297084D007B_.wvu.FilterData" localSheetId="0" hidden="1">在庫表!$A$1:$H$240</definedName>
    <definedName name="Z_F535317F_7372_4291_AB4F_B297084D007B_.wvu.PrintTitles" localSheetId="0" hidden="1">在庫表!$1:$1</definedName>
    <definedName name="在庫ﾃﾞｰﾀ">在庫表!$B:$H</definedName>
    <definedName name="商品ﾏｽﾀ">#REF!</definedName>
  </definedNames>
  <calcPr calcId="191029" fullCalcOnLoad="1"/>
  <customWorkbookViews>
    <customWorkbookView name="KS002 - 個人用ビュー" guid="{92FB5E0A-6B7B-421E-A2FA-B1F6685F22F4}" mergeInterval="0" personalView="1" maximized="1" xWindow="-8" yWindow="-8" windowWidth="1296" windowHeight="1000" activeSheetId="1"/>
    <customWorkbookView name="ｷｰｽﾄｰﾝ - 個人用ビュー" guid="{F535317F-7372-4291-AB4F-B297084D007B}" mergeInterval="0" personalView="1" maximized="1" windowWidth="1276" windowHeight="79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1" i="1" l="1"/>
  <c r="B241" i="1"/>
  <c r="C241" i="1"/>
  <c r="D241" i="1"/>
  <c r="F241" i="1"/>
  <c r="G241" i="1"/>
  <c r="H241" i="1"/>
  <c r="I241" i="1"/>
  <c r="J241" i="1"/>
  <c r="K241" i="1"/>
  <c r="A242" i="1"/>
  <c r="B242" i="1"/>
  <c r="C242" i="1"/>
  <c r="D242" i="1"/>
  <c r="F242" i="1"/>
  <c r="G242" i="1"/>
  <c r="H242" i="1"/>
  <c r="I242" i="1"/>
  <c r="J242" i="1"/>
  <c r="K242" i="1"/>
  <c r="A243" i="1"/>
  <c r="B243" i="1"/>
  <c r="C243" i="1"/>
  <c r="D243" i="1"/>
  <c r="F243" i="1"/>
  <c r="G243" i="1"/>
  <c r="H243" i="1"/>
  <c r="I243" i="1"/>
  <c r="J243" i="1"/>
  <c r="K243" i="1"/>
  <c r="A244" i="1"/>
  <c r="B244" i="1"/>
  <c r="C244" i="1"/>
  <c r="D244" i="1"/>
  <c r="F244" i="1"/>
  <c r="G244" i="1"/>
  <c r="H244" i="1"/>
  <c r="I244" i="1"/>
  <c r="J244" i="1"/>
  <c r="K244" i="1"/>
  <c r="A245" i="1"/>
  <c r="B245" i="1"/>
  <c r="C245" i="1"/>
  <c r="D245" i="1"/>
  <c r="F245" i="1"/>
  <c r="G245" i="1"/>
  <c r="H245" i="1"/>
  <c r="I245" i="1"/>
  <c r="J245" i="1"/>
  <c r="K245" i="1"/>
  <c r="A246" i="1"/>
  <c r="B246" i="1"/>
  <c r="C246" i="1"/>
  <c r="D246" i="1"/>
  <c r="F246" i="1"/>
  <c r="G246" i="1"/>
  <c r="H246" i="1"/>
  <c r="I246" i="1"/>
  <c r="J246" i="1"/>
  <c r="K246" i="1"/>
  <c r="A247" i="1"/>
  <c r="B247" i="1"/>
  <c r="C247" i="1"/>
  <c r="D247" i="1"/>
  <c r="F247" i="1"/>
  <c r="G247" i="1"/>
  <c r="H247" i="1"/>
  <c r="I247" i="1"/>
  <c r="J247" i="1"/>
  <c r="K247" i="1"/>
  <c r="A248" i="1"/>
  <c r="B248" i="1"/>
  <c r="C248" i="1"/>
  <c r="D248" i="1"/>
  <c r="F248" i="1"/>
  <c r="G248" i="1"/>
  <c r="H248" i="1"/>
  <c r="I248" i="1"/>
  <c r="J248" i="1"/>
  <c r="K248" i="1"/>
  <c r="A249" i="1"/>
  <c r="B249" i="1"/>
  <c r="C249" i="1"/>
  <c r="D249" i="1"/>
  <c r="F249" i="1"/>
  <c r="G249" i="1"/>
  <c r="H249" i="1"/>
  <c r="I249" i="1"/>
  <c r="J249" i="1"/>
  <c r="K249" i="1"/>
  <c r="A250" i="1"/>
  <c r="B250" i="1"/>
  <c r="C250" i="1"/>
  <c r="D250" i="1"/>
  <c r="F250" i="1"/>
  <c r="G250" i="1"/>
  <c r="H250" i="1"/>
  <c r="I250" i="1"/>
  <c r="J250" i="1"/>
  <c r="K250" i="1"/>
  <c r="A251" i="1"/>
  <c r="B251" i="1"/>
  <c r="C251" i="1"/>
  <c r="D251" i="1"/>
  <c r="F251" i="1"/>
  <c r="G251" i="1"/>
  <c r="H251" i="1"/>
  <c r="I251" i="1"/>
  <c r="J251" i="1"/>
  <c r="K251" i="1"/>
  <c r="A252" i="1"/>
  <c r="B252" i="1"/>
  <c r="C252" i="1"/>
  <c r="D252" i="1"/>
  <c r="F252" i="1"/>
  <c r="G252" i="1"/>
  <c r="H252" i="1"/>
  <c r="I252" i="1"/>
  <c r="J252" i="1"/>
  <c r="K252" i="1"/>
  <c r="A253" i="1"/>
  <c r="B253" i="1"/>
  <c r="C253" i="1"/>
  <c r="D253" i="1"/>
  <c r="F253" i="1"/>
  <c r="G253" i="1"/>
  <c r="H253" i="1"/>
  <c r="I253" i="1"/>
  <c r="J253" i="1"/>
  <c r="K253" i="1"/>
  <c r="A254" i="1"/>
  <c r="B254" i="1"/>
  <c r="C254" i="1"/>
  <c r="D254" i="1"/>
  <c r="F254" i="1"/>
  <c r="G254" i="1"/>
  <c r="H254" i="1"/>
  <c r="I254" i="1"/>
  <c r="J254" i="1"/>
  <c r="K254" i="1"/>
  <c r="A255" i="1"/>
  <c r="B255" i="1"/>
  <c r="C255" i="1"/>
  <c r="D255" i="1"/>
  <c r="F255" i="1"/>
  <c r="G255" i="1"/>
  <c r="H255" i="1"/>
  <c r="I255" i="1"/>
  <c r="J255" i="1"/>
  <c r="K255" i="1"/>
  <c r="A256" i="1"/>
  <c r="B256" i="1"/>
  <c r="C256" i="1"/>
  <c r="D256" i="1"/>
  <c r="F256" i="1"/>
  <c r="G256" i="1"/>
  <c r="H256" i="1"/>
  <c r="I256" i="1"/>
  <c r="J256" i="1"/>
  <c r="K256" i="1"/>
  <c r="A257" i="1"/>
  <c r="B257" i="1"/>
  <c r="C257" i="1"/>
  <c r="D257" i="1"/>
  <c r="F257" i="1"/>
  <c r="G257" i="1"/>
  <c r="H257" i="1"/>
  <c r="I257" i="1"/>
  <c r="J257" i="1"/>
  <c r="K257" i="1"/>
  <c r="A258" i="1"/>
  <c r="B258" i="1"/>
  <c r="C258" i="1"/>
  <c r="D258" i="1"/>
  <c r="F258" i="1"/>
  <c r="G258" i="1"/>
  <c r="H258" i="1"/>
  <c r="I258" i="1"/>
  <c r="J258" i="1"/>
  <c r="K258" i="1"/>
  <c r="A259" i="1"/>
  <c r="B259" i="1"/>
  <c r="C259" i="1"/>
  <c r="D259" i="1"/>
  <c r="F259" i="1"/>
  <c r="G259" i="1"/>
  <c r="H259" i="1"/>
  <c r="I259" i="1"/>
  <c r="J259" i="1"/>
  <c r="K259" i="1"/>
  <c r="A260" i="1"/>
  <c r="B260" i="1"/>
  <c r="C260" i="1"/>
  <c r="D260" i="1"/>
  <c r="F260" i="1"/>
  <c r="G260" i="1"/>
  <c r="H260" i="1"/>
  <c r="I260" i="1"/>
  <c r="J260" i="1"/>
  <c r="K260" i="1"/>
  <c r="A261" i="1"/>
  <c r="B261" i="1"/>
  <c r="C261" i="1"/>
  <c r="D261" i="1"/>
  <c r="F261" i="1"/>
  <c r="G261" i="1"/>
  <c r="H261" i="1"/>
  <c r="I261" i="1"/>
  <c r="J261" i="1"/>
  <c r="K261" i="1"/>
  <c r="A262" i="1"/>
  <c r="B262" i="1"/>
  <c r="C262" i="1"/>
  <c r="D262" i="1"/>
  <c r="F262" i="1"/>
  <c r="G262" i="1"/>
  <c r="H262" i="1"/>
  <c r="I262" i="1"/>
  <c r="J262" i="1"/>
  <c r="K262" i="1"/>
  <c r="A263" i="1"/>
  <c r="B263" i="1"/>
  <c r="C263" i="1"/>
  <c r="D263" i="1"/>
  <c r="F263" i="1"/>
  <c r="G263" i="1"/>
  <c r="H263" i="1"/>
  <c r="I263" i="1"/>
  <c r="J263" i="1"/>
  <c r="K263" i="1"/>
  <c r="A264" i="1"/>
  <c r="B264" i="1"/>
  <c r="C264" i="1"/>
  <c r="D264" i="1"/>
  <c r="F264" i="1"/>
  <c r="G264" i="1"/>
  <c r="H264" i="1"/>
  <c r="I264" i="1"/>
  <c r="J264" i="1"/>
  <c r="K264" i="1"/>
  <c r="A265" i="1"/>
  <c r="B265" i="1"/>
  <c r="C265" i="1"/>
  <c r="D265" i="1"/>
  <c r="F265" i="1"/>
  <c r="G265" i="1"/>
  <c r="H265" i="1"/>
  <c r="I265" i="1"/>
  <c r="J265" i="1"/>
  <c r="K265" i="1"/>
  <c r="A266" i="1"/>
  <c r="B266" i="1"/>
  <c r="C266" i="1"/>
  <c r="D266" i="1"/>
  <c r="F266" i="1"/>
  <c r="G266" i="1"/>
  <c r="H266" i="1"/>
  <c r="I266" i="1"/>
  <c r="J266" i="1"/>
  <c r="K266" i="1"/>
  <c r="A267" i="1"/>
  <c r="B267" i="1"/>
  <c r="C267" i="1"/>
  <c r="D267" i="1"/>
  <c r="F267" i="1"/>
  <c r="G267" i="1"/>
  <c r="H267" i="1"/>
  <c r="I267" i="1"/>
  <c r="J267" i="1"/>
  <c r="K267" i="1"/>
  <c r="A268" i="1"/>
  <c r="B268" i="1"/>
  <c r="C268" i="1"/>
  <c r="D268" i="1"/>
  <c r="F268" i="1"/>
  <c r="G268" i="1"/>
  <c r="H268" i="1"/>
  <c r="I268" i="1"/>
  <c r="J268" i="1"/>
  <c r="K268" i="1"/>
  <c r="A269" i="1"/>
  <c r="B269" i="1"/>
  <c r="C269" i="1"/>
  <c r="D269" i="1"/>
  <c r="F269" i="1"/>
  <c r="G269" i="1"/>
  <c r="H269" i="1"/>
  <c r="I269" i="1"/>
  <c r="J269" i="1"/>
  <c r="K269" i="1"/>
  <c r="A270" i="1"/>
  <c r="B270" i="1"/>
  <c r="C270" i="1"/>
  <c r="D270" i="1"/>
  <c r="F270" i="1"/>
  <c r="G270" i="1"/>
  <c r="H270" i="1"/>
  <c r="I270" i="1"/>
  <c r="J270" i="1"/>
  <c r="K270" i="1"/>
  <c r="A271" i="1"/>
  <c r="B271" i="1"/>
  <c r="C271" i="1"/>
  <c r="D271" i="1"/>
  <c r="F271" i="1"/>
  <c r="G271" i="1"/>
  <c r="H271" i="1"/>
  <c r="I271" i="1"/>
  <c r="J271" i="1"/>
  <c r="K271" i="1"/>
  <c r="A272" i="1"/>
  <c r="B272" i="1"/>
  <c r="C272" i="1"/>
  <c r="D272" i="1"/>
  <c r="F272" i="1"/>
  <c r="G272" i="1"/>
  <c r="H272" i="1"/>
  <c r="I272" i="1"/>
  <c r="J272" i="1"/>
  <c r="K272" i="1"/>
  <c r="A273" i="1"/>
  <c r="B273" i="1"/>
  <c r="C273" i="1"/>
  <c r="D273" i="1"/>
  <c r="F273" i="1"/>
  <c r="G273" i="1"/>
  <c r="H273" i="1"/>
  <c r="I273" i="1"/>
  <c r="J273" i="1"/>
  <c r="K273" i="1"/>
  <c r="A274" i="1"/>
  <c r="B274" i="1"/>
  <c r="C274" i="1"/>
  <c r="D274" i="1"/>
  <c r="F274" i="1"/>
  <c r="G274" i="1"/>
  <c r="H274" i="1"/>
  <c r="I274" i="1"/>
  <c r="J274" i="1"/>
  <c r="K274" i="1"/>
  <c r="A275" i="1"/>
  <c r="B275" i="1"/>
  <c r="C275" i="1"/>
  <c r="D275" i="1"/>
  <c r="F275" i="1"/>
  <c r="G275" i="1"/>
  <c r="H275" i="1"/>
  <c r="I275" i="1"/>
  <c r="J275" i="1"/>
  <c r="K275" i="1"/>
  <c r="A276" i="1"/>
  <c r="B276" i="1"/>
  <c r="C276" i="1"/>
  <c r="D276" i="1"/>
  <c r="F276" i="1"/>
  <c r="G276" i="1"/>
  <c r="H276" i="1"/>
  <c r="I276" i="1"/>
  <c r="J276" i="1"/>
  <c r="K276" i="1"/>
  <c r="A277" i="1"/>
  <c r="B277" i="1"/>
  <c r="C277" i="1"/>
  <c r="D277" i="1"/>
  <c r="F277" i="1"/>
  <c r="G277" i="1"/>
  <c r="H277" i="1"/>
  <c r="I277" i="1"/>
  <c r="J277" i="1"/>
  <c r="K277" i="1"/>
  <c r="A278" i="1"/>
  <c r="B278" i="1"/>
  <c r="C278" i="1"/>
  <c r="D278" i="1"/>
  <c r="F278" i="1"/>
  <c r="G278" i="1"/>
  <c r="H278" i="1"/>
  <c r="I278" i="1"/>
  <c r="J278" i="1"/>
  <c r="K278" i="1"/>
  <c r="A279" i="1"/>
  <c r="B279" i="1"/>
  <c r="C279" i="1"/>
  <c r="D279" i="1"/>
  <c r="F279" i="1"/>
  <c r="G279" i="1"/>
  <c r="H279" i="1"/>
  <c r="I279" i="1"/>
  <c r="J279" i="1"/>
  <c r="K279" i="1"/>
  <c r="A280" i="1"/>
  <c r="B280" i="1"/>
  <c r="C280" i="1"/>
  <c r="D280" i="1"/>
  <c r="F280" i="1"/>
  <c r="G280" i="1"/>
  <c r="H280" i="1"/>
  <c r="I280" i="1"/>
  <c r="J280" i="1"/>
  <c r="K280" i="1"/>
  <c r="A281" i="1"/>
  <c r="B281" i="1"/>
  <c r="C281" i="1"/>
  <c r="D281" i="1"/>
  <c r="F281" i="1"/>
  <c r="G281" i="1"/>
  <c r="H281" i="1"/>
  <c r="I281" i="1"/>
  <c r="J281" i="1"/>
  <c r="K281" i="1"/>
  <c r="A282" i="1"/>
  <c r="B282" i="1"/>
  <c r="C282" i="1"/>
  <c r="D282" i="1"/>
  <c r="F282" i="1"/>
  <c r="G282" i="1"/>
  <c r="H282" i="1"/>
  <c r="I282" i="1"/>
  <c r="J282" i="1"/>
  <c r="K282" i="1"/>
  <c r="A283" i="1"/>
  <c r="B283" i="1"/>
  <c r="C283" i="1"/>
  <c r="D283" i="1"/>
  <c r="F283" i="1"/>
  <c r="G283" i="1"/>
  <c r="H283" i="1"/>
  <c r="I283" i="1"/>
  <c r="J283" i="1"/>
  <c r="K283" i="1"/>
  <c r="A284" i="1"/>
  <c r="B284" i="1"/>
  <c r="C284" i="1"/>
  <c r="D284" i="1"/>
  <c r="F284" i="1"/>
  <c r="G284" i="1"/>
  <c r="H284" i="1"/>
  <c r="I284" i="1"/>
  <c r="J284" i="1"/>
  <c r="K284" i="1"/>
  <c r="A285" i="1"/>
  <c r="B285" i="1"/>
  <c r="C285" i="1"/>
  <c r="D285" i="1"/>
  <c r="F285" i="1"/>
  <c r="G285" i="1"/>
  <c r="H285" i="1"/>
  <c r="I285" i="1"/>
  <c r="J285" i="1"/>
  <c r="K285" i="1"/>
  <c r="A286" i="1"/>
  <c r="B286" i="1"/>
  <c r="C286" i="1"/>
  <c r="D286" i="1"/>
  <c r="F286" i="1"/>
  <c r="G286" i="1"/>
  <c r="H286" i="1"/>
  <c r="I286" i="1"/>
  <c r="J286" i="1"/>
  <c r="K286" i="1"/>
  <c r="A287" i="1"/>
  <c r="B287" i="1"/>
  <c r="C287" i="1"/>
  <c r="D287" i="1"/>
  <c r="F287" i="1"/>
  <c r="G287" i="1"/>
  <c r="H287" i="1"/>
  <c r="I287" i="1"/>
  <c r="J287" i="1"/>
  <c r="K287" i="1"/>
  <c r="A288" i="1"/>
  <c r="B288" i="1"/>
  <c r="C288" i="1"/>
  <c r="D288" i="1"/>
  <c r="F288" i="1"/>
  <c r="G288" i="1"/>
  <c r="H288" i="1"/>
  <c r="I288" i="1"/>
  <c r="J288" i="1"/>
  <c r="K288" i="1"/>
  <c r="A289" i="1"/>
  <c r="B289" i="1"/>
  <c r="C289" i="1"/>
  <c r="D289" i="1"/>
  <c r="F289" i="1"/>
  <c r="G289" i="1"/>
  <c r="H289" i="1"/>
  <c r="I289" i="1"/>
  <c r="J289" i="1"/>
  <c r="K289" i="1"/>
  <c r="A290" i="1"/>
  <c r="B290" i="1"/>
  <c r="C290" i="1"/>
  <c r="D290" i="1"/>
  <c r="F290" i="1"/>
  <c r="G290" i="1"/>
  <c r="H290" i="1"/>
  <c r="I290" i="1"/>
  <c r="J290" i="1"/>
  <c r="K290" i="1"/>
  <c r="A291" i="1"/>
  <c r="B291" i="1"/>
  <c r="C291" i="1"/>
  <c r="D291" i="1"/>
  <c r="F291" i="1"/>
  <c r="G291" i="1"/>
  <c r="H291" i="1"/>
  <c r="I291" i="1"/>
  <c r="J291" i="1"/>
  <c r="K291" i="1"/>
  <c r="A292" i="1"/>
  <c r="B292" i="1"/>
  <c r="C292" i="1"/>
  <c r="D292" i="1"/>
  <c r="F292" i="1"/>
  <c r="G292" i="1"/>
  <c r="H292" i="1"/>
  <c r="I292" i="1"/>
  <c r="J292" i="1"/>
  <c r="K292" i="1"/>
  <c r="A293" i="1"/>
  <c r="B293" i="1"/>
  <c r="C293" i="1"/>
  <c r="D293" i="1"/>
  <c r="F293" i="1"/>
  <c r="G293" i="1"/>
  <c r="H293" i="1"/>
  <c r="I293" i="1"/>
  <c r="J293" i="1"/>
  <c r="K293" i="1"/>
  <c r="A294" i="1"/>
  <c r="B294" i="1"/>
  <c r="C294" i="1"/>
  <c r="D294" i="1"/>
  <c r="F294" i="1"/>
  <c r="G294" i="1"/>
  <c r="H294" i="1"/>
  <c r="I294" i="1"/>
  <c r="J294" i="1"/>
  <c r="K294" i="1"/>
  <c r="A295" i="1"/>
  <c r="B295" i="1"/>
  <c r="C295" i="1"/>
  <c r="D295" i="1"/>
  <c r="F295" i="1"/>
  <c r="G295" i="1"/>
  <c r="H295" i="1"/>
  <c r="I295" i="1"/>
  <c r="J295" i="1"/>
  <c r="K295" i="1"/>
  <c r="A296" i="1"/>
  <c r="B296" i="1"/>
  <c r="C296" i="1"/>
  <c r="D296" i="1"/>
  <c r="F296" i="1"/>
  <c r="G296" i="1"/>
  <c r="H296" i="1"/>
  <c r="I296" i="1"/>
  <c r="J296" i="1"/>
  <c r="K296" i="1"/>
  <c r="A297" i="1"/>
  <c r="B297" i="1"/>
  <c r="C297" i="1"/>
  <c r="D297" i="1"/>
  <c r="F297" i="1"/>
  <c r="G297" i="1"/>
  <c r="H297" i="1"/>
  <c r="I297" i="1"/>
  <c r="J297" i="1"/>
  <c r="K297" i="1"/>
  <c r="A298" i="1"/>
  <c r="B298" i="1"/>
  <c r="C298" i="1"/>
  <c r="D298" i="1"/>
  <c r="F298" i="1"/>
  <c r="G298" i="1"/>
  <c r="H298" i="1"/>
  <c r="I298" i="1"/>
  <c r="J298" i="1"/>
  <c r="K298" i="1"/>
  <c r="A299" i="1"/>
  <c r="B299" i="1"/>
  <c r="C299" i="1"/>
  <c r="D299" i="1"/>
  <c r="F299" i="1"/>
  <c r="G299" i="1"/>
  <c r="H299" i="1"/>
  <c r="I299" i="1"/>
  <c r="J299" i="1"/>
  <c r="K299" i="1"/>
  <c r="A300" i="1"/>
  <c r="B300" i="1"/>
  <c r="C300" i="1"/>
  <c r="D300" i="1"/>
  <c r="F300" i="1"/>
  <c r="G300" i="1"/>
  <c r="H300" i="1"/>
  <c r="I300" i="1"/>
  <c r="J300" i="1"/>
  <c r="K300" i="1"/>
  <c r="A301" i="1"/>
  <c r="B301" i="1"/>
  <c r="C301" i="1"/>
  <c r="D301" i="1"/>
  <c r="F301" i="1"/>
  <c r="G301" i="1"/>
  <c r="H301" i="1"/>
  <c r="I301" i="1"/>
  <c r="J301" i="1"/>
  <c r="K301" i="1"/>
  <c r="A302" i="1"/>
  <c r="B302" i="1"/>
  <c r="C302" i="1"/>
  <c r="D302" i="1"/>
  <c r="F302" i="1"/>
  <c r="G302" i="1"/>
  <c r="H302" i="1"/>
  <c r="I302" i="1"/>
  <c r="J302" i="1"/>
  <c r="K302" i="1"/>
  <c r="A303" i="1"/>
  <c r="B303" i="1"/>
  <c r="C303" i="1"/>
  <c r="D303" i="1"/>
  <c r="F303" i="1"/>
  <c r="G303" i="1"/>
  <c r="H303" i="1"/>
  <c r="I303" i="1"/>
  <c r="J303" i="1"/>
  <c r="K303" i="1"/>
  <c r="A304" i="1"/>
  <c r="B304" i="1"/>
  <c r="C304" i="1"/>
  <c r="D304" i="1"/>
  <c r="F304" i="1"/>
  <c r="G304" i="1"/>
  <c r="H304" i="1"/>
  <c r="I304" i="1"/>
  <c r="J304" i="1"/>
  <c r="K304" i="1"/>
  <c r="A305" i="1"/>
  <c r="B305" i="1"/>
  <c r="C305" i="1"/>
  <c r="D305" i="1"/>
  <c r="F305" i="1"/>
  <c r="G305" i="1"/>
  <c r="H305" i="1"/>
  <c r="I305" i="1"/>
  <c r="J305" i="1"/>
  <c r="K305" i="1"/>
  <c r="A306" i="1"/>
  <c r="B306" i="1"/>
  <c r="C306" i="1"/>
  <c r="D306" i="1"/>
  <c r="F306" i="1"/>
  <c r="G306" i="1"/>
  <c r="H306" i="1"/>
  <c r="I306" i="1"/>
  <c r="J306" i="1"/>
  <c r="K306" i="1"/>
  <c r="A307" i="1"/>
  <c r="B307" i="1"/>
  <c r="C307" i="1"/>
  <c r="D307" i="1"/>
  <c r="F307" i="1"/>
  <c r="G307" i="1"/>
  <c r="H307" i="1"/>
  <c r="I307" i="1"/>
  <c r="J307" i="1"/>
  <c r="K307" i="1"/>
  <c r="A308" i="1"/>
  <c r="B308" i="1"/>
  <c r="C308" i="1"/>
  <c r="D308" i="1"/>
  <c r="F308" i="1"/>
  <c r="G308" i="1"/>
  <c r="H308" i="1"/>
  <c r="I308" i="1"/>
  <c r="J308" i="1"/>
  <c r="K308" i="1"/>
  <c r="A309" i="1"/>
  <c r="B309" i="1"/>
  <c r="C309" i="1"/>
  <c r="D309" i="1"/>
  <c r="F309" i="1"/>
  <c r="G309" i="1"/>
  <c r="H309" i="1"/>
  <c r="I309" i="1"/>
  <c r="J309" i="1"/>
  <c r="K309" i="1"/>
  <c r="A310" i="1"/>
  <c r="B310" i="1"/>
  <c r="C310" i="1"/>
  <c r="D310" i="1"/>
  <c r="F310" i="1"/>
  <c r="G310" i="1"/>
  <c r="H310" i="1"/>
  <c r="I310" i="1"/>
  <c r="J310" i="1"/>
  <c r="K310" i="1"/>
  <c r="A311" i="1"/>
  <c r="B311" i="1"/>
  <c r="C311" i="1"/>
  <c r="D311" i="1"/>
  <c r="F311" i="1"/>
  <c r="G311" i="1"/>
  <c r="H311" i="1"/>
  <c r="I311" i="1"/>
  <c r="J311" i="1"/>
  <c r="K311" i="1"/>
  <c r="A312" i="1"/>
  <c r="B312" i="1"/>
  <c r="C312" i="1"/>
  <c r="D312" i="1"/>
  <c r="F312" i="1"/>
  <c r="G312" i="1"/>
  <c r="H312" i="1"/>
  <c r="I312" i="1"/>
  <c r="J312" i="1"/>
  <c r="K312" i="1"/>
  <c r="A313" i="1"/>
  <c r="B313" i="1"/>
  <c r="C313" i="1"/>
  <c r="D313" i="1"/>
  <c r="F313" i="1"/>
  <c r="G313" i="1"/>
  <c r="H313" i="1"/>
  <c r="I313" i="1"/>
  <c r="J313" i="1"/>
  <c r="K313" i="1"/>
  <c r="A314" i="1"/>
  <c r="B314" i="1"/>
  <c r="C314" i="1"/>
  <c r="D314" i="1"/>
  <c r="F314" i="1"/>
  <c r="G314" i="1"/>
  <c r="H314" i="1"/>
  <c r="I314" i="1"/>
  <c r="J314" i="1"/>
  <c r="K314" i="1"/>
  <c r="A315" i="1"/>
  <c r="B315" i="1"/>
  <c r="C315" i="1"/>
  <c r="D315" i="1"/>
  <c r="F315" i="1"/>
  <c r="G315" i="1"/>
  <c r="H315" i="1"/>
  <c r="I315" i="1"/>
  <c r="J315" i="1"/>
  <c r="K315" i="1"/>
  <c r="A316" i="1"/>
  <c r="B316" i="1"/>
  <c r="C316" i="1"/>
  <c r="D316" i="1"/>
  <c r="F316" i="1"/>
  <c r="G316" i="1"/>
  <c r="H316" i="1"/>
  <c r="I316" i="1"/>
  <c r="J316" i="1"/>
  <c r="K316" i="1"/>
  <c r="A2" i="1"/>
  <c r="B2" i="1"/>
  <c r="C2" i="1"/>
  <c r="D2" i="1"/>
  <c r="F2" i="1"/>
  <c r="G2" i="1"/>
  <c r="H2" i="1"/>
  <c r="I2" i="1"/>
  <c r="J2" i="1"/>
  <c r="K2" i="1"/>
  <c r="A3" i="1"/>
  <c r="B3" i="1"/>
  <c r="C3" i="1"/>
  <c r="D3" i="1"/>
  <c r="F3" i="1"/>
  <c r="G3" i="1"/>
  <c r="H3" i="1"/>
  <c r="I3" i="1"/>
  <c r="J3" i="1"/>
  <c r="K3" i="1"/>
  <c r="A4" i="1"/>
  <c r="B4" i="1"/>
  <c r="C4" i="1"/>
  <c r="D4" i="1"/>
  <c r="F4" i="1"/>
  <c r="G4" i="1"/>
  <c r="H4" i="1"/>
  <c r="I4" i="1"/>
  <c r="J4" i="1"/>
  <c r="K4" i="1"/>
  <c r="A5" i="1"/>
  <c r="B5" i="1"/>
  <c r="C5" i="1"/>
  <c r="D5" i="1"/>
  <c r="F5" i="1"/>
  <c r="G5" i="1"/>
  <c r="H5" i="1"/>
  <c r="I5" i="1"/>
  <c r="J5" i="1"/>
  <c r="K5" i="1"/>
  <c r="A6" i="1"/>
  <c r="B6" i="1"/>
  <c r="C6" i="1"/>
  <c r="D6" i="1"/>
  <c r="F6" i="1"/>
  <c r="G6" i="1"/>
  <c r="H6" i="1"/>
  <c r="I6" i="1"/>
  <c r="J6" i="1"/>
  <c r="K6" i="1"/>
  <c r="A7" i="1"/>
  <c r="B7" i="1"/>
  <c r="C7" i="1"/>
  <c r="D7" i="1"/>
  <c r="F7" i="1"/>
  <c r="G7" i="1"/>
  <c r="H7" i="1"/>
  <c r="I7" i="1"/>
  <c r="J7" i="1"/>
  <c r="K7" i="1"/>
  <c r="A8" i="1"/>
  <c r="B8" i="1"/>
  <c r="C8" i="1"/>
  <c r="D8" i="1"/>
  <c r="F8" i="1"/>
  <c r="G8" i="1"/>
  <c r="H8" i="1"/>
  <c r="I8" i="1"/>
  <c r="J8" i="1"/>
  <c r="K8" i="1"/>
  <c r="A9" i="1"/>
  <c r="B9" i="1"/>
  <c r="C9" i="1"/>
  <c r="D9" i="1"/>
  <c r="F9" i="1"/>
  <c r="G9" i="1"/>
  <c r="H9" i="1"/>
  <c r="I9" i="1"/>
  <c r="J9" i="1"/>
  <c r="K9" i="1"/>
  <c r="A10" i="1"/>
  <c r="B10" i="1"/>
  <c r="C10" i="1"/>
  <c r="D10" i="1"/>
  <c r="F10" i="1"/>
  <c r="G10" i="1"/>
  <c r="H10" i="1"/>
  <c r="I10" i="1"/>
  <c r="J10" i="1"/>
  <c r="K10" i="1"/>
  <c r="A11" i="1"/>
  <c r="B11" i="1"/>
  <c r="C11" i="1"/>
  <c r="D11" i="1"/>
  <c r="F11" i="1"/>
  <c r="G11" i="1"/>
  <c r="H11" i="1"/>
  <c r="I11" i="1"/>
  <c r="J11" i="1"/>
  <c r="K11" i="1"/>
  <c r="A12" i="1"/>
  <c r="B12" i="1"/>
  <c r="C12" i="1"/>
  <c r="D12" i="1"/>
  <c r="F12" i="1"/>
  <c r="G12" i="1"/>
  <c r="H12" i="1"/>
  <c r="I12" i="1"/>
  <c r="J12" i="1"/>
  <c r="K12" i="1"/>
  <c r="A13" i="1"/>
  <c r="B13" i="1"/>
  <c r="C13" i="1"/>
  <c r="D13" i="1"/>
  <c r="F13" i="1"/>
  <c r="G13" i="1"/>
  <c r="H13" i="1"/>
  <c r="I13" i="1"/>
  <c r="J13" i="1"/>
  <c r="K13" i="1"/>
  <c r="A14" i="1"/>
  <c r="B14" i="1"/>
  <c r="C14" i="1"/>
  <c r="D14" i="1"/>
  <c r="F14" i="1"/>
  <c r="G14" i="1"/>
  <c r="H14" i="1"/>
  <c r="I14" i="1"/>
  <c r="J14" i="1"/>
  <c r="K14" i="1"/>
  <c r="A15" i="1"/>
  <c r="B15" i="1"/>
  <c r="C15" i="1"/>
  <c r="D15" i="1"/>
  <c r="F15" i="1"/>
  <c r="G15" i="1"/>
  <c r="H15" i="1"/>
  <c r="I15" i="1"/>
  <c r="J15" i="1"/>
  <c r="K15" i="1"/>
  <c r="A16" i="1"/>
  <c r="B16" i="1"/>
  <c r="C16" i="1"/>
  <c r="D16" i="1"/>
  <c r="F16" i="1"/>
  <c r="G16" i="1"/>
  <c r="H16" i="1"/>
  <c r="I16" i="1"/>
  <c r="J16" i="1"/>
  <c r="K16" i="1"/>
  <c r="A17" i="1"/>
  <c r="B17" i="1"/>
  <c r="C17" i="1"/>
  <c r="D17" i="1"/>
  <c r="F17" i="1"/>
  <c r="G17" i="1"/>
  <c r="H17" i="1"/>
  <c r="I17" i="1"/>
  <c r="J17" i="1"/>
  <c r="K17" i="1"/>
  <c r="A18" i="1"/>
  <c r="B18" i="1"/>
  <c r="C18" i="1"/>
  <c r="D18" i="1"/>
  <c r="F18" i="1"/>
  <c r="G18" i="1"/>
  <c r="H18" i="1"/>
  <c r="I18" i="1"/>
  <c r="J18" i="1"/>
  <c r="K18" i="1"/>
  <c r="A19" i="1"/>
  <c r="B19" i="1"/>
  <c r="C19" i="1"/>
  <c r="D19" i="1"/>
  <c r="F19" i="1"/>
  <c r="G19" i="1"/>
  <c r="H19" i="1"/>
  <c r="I19" i="1"/>
  <c r="J19" i="1"/>
  <c r="K19" i="1"/>
  <c r="A20" i="1"/>
  <c r="B20" i="1"/>
  <c r="C20" i="1"/>
  <c r="D20" i="1"/>
  <c r="F20" i="1"/>
  <c r="G20" i="1"/>
  <c r="H20" i="1"/>
  <c r="I20" i="1"/>
  <c r="J20" i="1"/>
  <c r="K20" i="1"/>
  <c r="A21" i="1"/>
  <c r="B21" i="1"/>
  <c r="C21" i="1"/>
  <c r="D21" i="1"/>
  <c r="F21" i="1"/>
  <c r="G21" i="1"/>
  <c r="H21" i="1"/>
  <c r="I21" i="1"/>
  <c r="J21" i="1"/>
  <c r="K21" i="1"/>
  <c r="A22" i="1"/>
  <c r="B22" i="1"/>
  <c r="C22" i="1"/>
  <c r="D22" i="1"/>
  <c r="F22" i="1"/>
  <c r="G22" i="1"/>
  <c r="H22" i="1"/>
  <c r="I22" i="1"/>
  <c r="J22" i="1"/>
  <c r="K22" i="1"/>
  <c r="A23" i="1"/>
  <c r="B23" i="1"/>
  <c r="C23" i="1"/>
  <c r="D23" i="1"/>
  <c r="F23" i="1"/>
  <c r="G23" i="1"/>
  <c r="H23" i="1"/>
  <c r="I23" i="1"/>
  <c r="J23" i="1"/>
  <c r="K23" i="1"/>
  <c r="A24" i="1"/>
  <c r="B24" i="1"/>
  <c r="C24" i="1"/>
  <c r="D24" i="1"/>
  <c r="F24" i="1"/>
  <c r="G24" i="1"/>
  <c r="H24" i="1"/>
  <c r="I24" i="1"/>
  <c r="J24" i="1"/>
  <c r="K24" i="1"/>
  <c r="A25" i="1"/>
  <c r="B25" i="1"/>
  <c r="C25" i="1"/>
  <c r="D25" i="1"/>
  <c r="F25" i="1"/>
  <c r="G25" i="1"/>
  <c r="H25" i="1"/>
  <c r="I25" i="1"/>
  <c r="J25" i="1"/>
  <c r="K25" i="1"/>
  <c r="A26" i="1"/>
  <c r="B26" i="1"/>
  <c r="C26" i="1"/>
  <c r="D26" i="1"/>
  <c r="F26" i="1"/>
  <c r="G26" i="1"/>
  <c r="H26" i="1"/>
  <c r="I26" i="1"/>
  <c r="J26" i="1"/>
  <c r="K26" i="1"/>
  <c r="A27" i="1"/>
  <c r="B27" i="1"/>
  <c r="C27" i="1"/>
  <c r="D27" i="1"/>
  <c r="F27" i="1"/>
  <c r="G27" i="1"/>
  <c r="H27" i="1"/>
  <c r="I27" i="1"/>
  <c r="J27" i="1"/>
  <c r="K27" i="1"/>
  <c r="A28" i="1"/>
  <c r="B28" i="1"/>
  <c r="C28" i="1"/>
  <c r="D28" i="1"/>
  <c r="F28" i="1"/>
  <c r="G28" i="1"/>
  <c r="H28" i="1"/>
  <c r="I28" i="1"/>
  <c r="J28" i="1"/>
  <c r="K28" i="1"/>
  <c r="A29" i="1"/>
  <c r="B29" i="1"/>
  <c r="C29" i="1"/>
  <c r="D29" i="1"/>
  <c r="F29" i="1"/>
  <c r="G29" i="1"/>
  <c r="H29" i="1"/>
  <c r="I29" i="1"/>
  <c r="J29" i="1"/>
  <c r="K29" i="1"/>
  <c r="A30" i="1"/>
  <c r="B30" i="1"/>
  <c r="C30" i="1"/>
  <c r="D30" i="1"/>
  <c r="F30" i="1"/>
  <c r="G30" i="1"/>
  <c r="H30" i="1"/>
  <c r="I30" i="1"/>
  <c r="J30" i="1"/>
  <c r="K30" i="1"/>
  <c r="A31" i="1"/>
  <c r="B31" i="1"/>
  <c r="C31" i="1"/>
  <c r="D31" i="1"/>
  <c r="F31" i="1"/>
  <c r="G31" i="1"/>
  <c r="H31" i="1"/>
  <c r="I31" i="1"/>
  <c r="J31" i="1"/>
  <c r="K31" i="1"/>
  <c r="A32" i="1"/>
  <c r="B32" i="1"/>
  <c r="C32" i="1"/>
  <c r="D32" i="1"/>
  <c r="F32" i="1"/>
  <c r="G32" i="1"/>
  <c r="H32" i="1"/>
  <c r="I32" i="1"/>
  <c r="J32" i="1"/>
  <c r="K32" i="1"/>
  <c r="A33" i="1"/>
  <c r="B33" i="1"/>
  <c r="C33" i="1"/>
  <c r="D33" i="1"/>
  <c r="F33" i="1"/>
  <c r="G33" i="1"/>
  <c r="H33" i="1"/>
  <c r="I33" i="1"/>
  <c r="J33" i="1"/>
  <c r="K33" i="1"/>
  <c r="A34" i="1"/>
  <c r="B34" i="1"/>
  <c r="C34" i="1"/>
  <c r="D34" i="1"/>
  <c r="F34" i="1"/>
  <c r="G34" i="1"/>
  <c r="H34" i="1"/>
  <c r="I34" i="1"/>
  <c r="J34" i="1"/>
  <c r="K34" i="1"/>
  <c r="A35" i="1"/>
  <c r="B35" i="1"/>
  <c r="C35" i="1"/>
  <c r="D35" i="1"/>
  <c r="F35" i="1"/>
  <c r="G35" i="1"/>
  <c r="H35" i="1"/>
  <c r="I35" i="1"/>
  <c r="J35" i="1"/>
  <c r="K35" i="1"/>
  <c r="A36" i="1"/>
  <c r="B36" i="1"/>
  <c r="C36" i="1"/>
  <c r="D36" i="1"/>
  <c r="F36" i="1"/>
  <c r="G36" i="1"/>
  <c r="H36" i="1"/>
  <c r="I36" i="1"/>
  <c r="J36" i="1"/>
  <c r="K36" i="1"/>
  <c r="A37" i="1"/>
  <c r="B37" i="1"/>
  <c r="C37" i="1"/>
  <c r="D37" i="1"/>
  <c r="F37" i="1"/>
  <c r="G37" i="1"/>
  <c r="H37" i="1"/>
  <c r="I37" i="1"/>
  <c r="J37" i="1"/>
  <c r="K37" i="1"/>
  <c r="A38" i="1"/>
  <c r="B38" i="1"/>
  <c r="C38" i="1"/>
  <c r="D38" i="1"/>
  <c r="F38" i="1"/>
  <c r="G38" i="1"/>
  <c r="H38" i="1"/>
  <c r="I38" i="1"/>
  <c r="J38" i="1"/>
  <c r="K38" i="1"/>
  <c r="A39" i="1"/>
  <c r="B39" i="1"/>
  <c r="C39" i="1"/>
  <c r="D39" i="1"/>
  <c r="F39" i="1"/>
  <c r="G39" i="1"/>
  <c r="H39" i="1"/>
  <c r="I39" i="1"/>
  <c r="J39" i="1"/>
  <c r="K39" i="1"/>
  <c r="A40" i="1"/>
  <c r="B40" i="1"/>
  <c r="C40" i="1"/>
  <c r="D40" i="1"/>
  <c r="F40" i="1"/>
  <c r="G40" i="1"/>
  <c r="H40" i="1"/>
  <c r="I40" i="1"/>
  <c r="J40" i="1"/>
  <c r="K40" i="1"/>
  <c r="A41" i="1"/>
  <c r="B41" i="1"/>
  <c r="C41" i="1"/>
  <c r="D41" i="1"/>
  <c r="F41" i="1"/>
  <c r="G41" i="1"/>
  <c r="H41" i="1"/>
  <c r="I41" i="1"/>
  <c r="J41" i="1"/>
  <c r="K41" i="1"/>
  <c r="A42" i="1"/>
  <c r="B42" i="1"/>
  <c r="C42" i="1"/>
  <c r="D42" i="1"/>
  <c r="F42" i="1"/>
  <c r="G42" i="1"/>
  <c r="H42" i="1"/>
  <c r="I42" i="1"/>
  <c r="J42" i="1"/>
  <c r="K42" i="1"/>
  <c r="A43" i="1"/>
  <c r="B43" i="1"/>
  <c r="C43" i="1"/>
  <c r="D43" i="1"/>
  <c r="F43" i="1"/>
  <c r="G43" i="1"/>
  <c r="H43" i="1"/>
  <c r="I43" i="1"/>
  <c r="J43" i="1"/>
  <c r="K43" i="1"/>
  <c r="A44" i="1"/>
  <c r="B44" i="1"/>
  <c r="C44" i="1"/>
  <c r="D44" i="1"/>
  <c r="F44" i="1"/>
  <c r="G44" i="1"/>
  <c r="H44" i="1"/>
  <c r="I44" i="1"/>
  <c r="J44" i="1"/>
  <c r="K44" i="1"/>
  <c r="A45" i="1"/>
  <c r="B45" i="1"/>
  <c r="C45" i="1"/>
  <c r="D45" i="1"/>
  <c r="F45" i="1"/>
  <c r="G45" i="1"/>
  <c r="H45" i="1"/>
  <c r="I45" i="1"/>
  <c r="J45" i="1"/>
  <c r="K45" i="1"/>
  <c r="A46" i="1"/>
  <c r="B46" i="1"/>
  <c r="C46" i="1"/>
  <c r="D46" i="1"/>
  <c r="F46" i="1"/>
  <c r="G46" i="1"/>
  <c r="H46" i="1"/>
  <c r="I46" i="1"/>
  <c r="J46" i="1"/>
  <c r="K46" i="1"/>
  <c r="A47" i="1"/>
  <c r="B47" i="1"/>
  <c r="C47" i="1"/>
  <c r="D47" i="1"/>
  <c r="F47" i="1"/>
  <c r="G47" i="1"/>
  <c r="H47" i="1"/>
  <c r="I47" i="1"/>
  <c r="J47" i="1"/>
  <c r="K47" i="1"/>
  <c r="A48" i="1"/>
  <c r="B48" i="1"/>
  <c r="C48" i="1"/>
  <c r="D48" i="1"/>
  <c r="F48" i="1"/>
  <c r="G48" i="1"/>
  <c r="H48" i="1"/>
  <c r="I48" i="1"/>
  <c r="J48" i="1"/>
  <c r="K48" i="1"/>
  <c r="A49" i="1"/>
  <c r="B49" i="1"/>
  <c r="C49" i="1"/>
  <c r="D49" i="1"/>
  <c r="F49" i="1"/>
  <c r="G49" i="1"/>
  <c r="H49" i="1"/>
  <c r="I49" i="1"/>
  <c r="J49" i="1"/>
  <c r="K49" i="1"/>
  <c r="A50" i="1"/>
  <c r="B50" i="1"/>
  <c r="C50" i="1"/>
  <c r="D50" i="1"/>
  <c r="F50" i="1"/>
  <c r="G50" i="1"/>
  <c r="H50" i="1"/>
  <c r="I50" i="1"/>
  <c r="J50" i="1"/>
  <c r="K50" i="1"/>
  <c r="A51" i="1"/>
  <c r="B51" i="1"/>
  <c r="C51" i="1"/>
  <c r="D51" i="1"/>
  <c r="F51" i="1"/>
  <c r="G51" i="1"/>
  <c r="H51" i="1"/>
  <c r="I51" i="1"/>
  <c r="J51" i="1"/>
  <c r="K51" i="1"/>
  <c r="A52" i="1"/>
  <c r="B52" i="1"/>
  <c r="C52" i="1"/>
  <c r="D52" i="1"/>
  <c r="F52" i="1"/>
  <c r="G52" i="1"/>
  <c r="H52" i="1"/>
  <c r="I52" i="1"/>
  <c r="J52" i="1"/>
  <c r="K52" i="1"/>
  <c r="A53" i="1"/>
  <c r="B53" i="1"/>
  <c r="C53" i="1"/>
  <c r="D53" i="1"/>
  <c r="F53" i="1"/>
  <c r="G53" i="1"/>
  <c r="H53" i="1"/>
  <c r="I53" i="1"/>
  <c r="J53" i="1"/>
  <c r="K53" i="1"/>
  <c r="A54" i="1"/>
  <c r="B54" i="1"/>
  <c r="C54" i="1"/>
  <c r="D54" i="1"/>
  <c r="F54" i="1"/>
  <c r="G54" i="1"/>
  <c r="H54" i="1"/>
  <c r="I54" i="1"/>
  <c r="J54" i="1"/>
  <c r="K54" i="1"/>
  <c r="A55" i="1"/>
  <c r="B55" i="1"/>
  <c r="C55" i="1"/>
  <c r="D55" i="1"/>
  <c r="F55" i="1"/>
  <c r="G55" i="1"/>
  <c r="H55" i="1"/>
  <c r="I55" i="1"/>
  <c r="J55" i="1"/>
  <c r="K55" i="1"/>
  <c r="A56" i="1"/>
  <c r="B56" i="1"/>
  <c r="C56" i="1"/>
  <c r="D56" i="1"/>
  <c r="F56" i="1"/>
  <c r="G56" i="1"/>
  <c r="H56" i="1"/>
  <c r="I56" i="1"/>
  <c r="J56" i="1"/>
  <c r="K56" i="1"/>
  <c r="A57" i="1"/>
  <c r="B57" i="1"/>
  <c r="C57" i="1"/>
  <c r="D57" i="1"/>
  <c r="F57" i="1"/>
  <c r="G57" i="1"/>
  <c r="H57" i="1"/>
  <c r="I57" i="1"/>
  <c r="J57" i="1"/>
  <c r="K57" i="1"/>
  <c r="A58" i="1"/>
  <c r="B58" i="1"/>
  <c r="C58" i="1"/>
  <c r="D58" i="1"/>
  <c r="F58" i="1"/>
  <c r="G58" i="1"/>
  <c r="H58" i="1"/>
  <c r="I58" i="1"/>
  <c r="J58" i="1"/>
  <c r="K58" i="1"/>
  <c r="A59" i="1"/>
  <c r="B59" i="1"/>
  <c r="C59" i="1"/>
  <c r="D59" i="1"/>
  <c r="F59" i="1"/>
  <c r="G59" i="1"/>
  <c r="H59" i="1"/>
  <c r="I59" i="1"/>
  <c r="J59" i="1"/>
  <c r="K59" i="1"/>
  <c r="A60" i="1"/>
  <c r="B60" i="1"/>
  <c r="C60" i="1"/>
  <c r="D60" i="1"/>
  <c r="F60" i="1"/>
  <c r="G60" i="1"/>
  <c r="H60" i="1"/>
  <c r="I60" i="1"/>
  <c r="J60" i="1"/>
  <c r="K60" i="1"/>
  <c r="A61" i="1"/>
  <c r="B61" i="1"/>
  <c r="C61" i="1"/>
  <c r="D61" i="1"/>
  <c r="F61" i="1"/>
  <c r="G61" i="1"/>
  <c r="H61" i="1"/>
  <c r="I61" i="1"/>
  <c r="J61" i="1"/>
  <c r="K61" i="1"/>
  <c r="A62" i="1"/>
  <c r="B62" i="1"/>
  <c r="C62" i="1"/>
  <c r="D62" i="1"/>
  <c r="F62" i="1"/>
  <c r="G62" i="1"/>
  <c r="H62" i="1"/>
  <c r="I62" i="1"/>
  <c r="J62" i="1"/>
  <c r="K62" i="1"/>
  <c r="A63" i="1"/>
  <c r="B63" i="1"/>
  <c r="C63" i="1"/>
  <c r="D63" i="1"/>
  <c r="F63" i="1"/>
  <c r="G63" i="1"/>
  <c r="H63" i="1"/>
  <c r="I63" i="1"/>
  <c r="J63" i="1"/>
  <c r="K63" i="1"/>
  <c r="A64" i="1"/>
  <c r="B64" i="1"/>
  <c r="C64" i="1"/>
  <c r="D64" i="1"/>
  <c r="F64" i="1"/>
  <c r="G64" i="1"/>
  <c r="H64" i="1"/>
  <c r="I64" i="1"/>
  <c r="J64" i="1"/>
  <c r="K64" i="1"/>
  <c r="A65" i="1"/>
  <c r="B65" i="1"/>
  <c r="C65" i="1"/>
  <c r="D65" i="1"/>
  <c r="F65" i="1"/>
  <c r="G65" i="1"/>
  <c r="H65" i="1"/>
  <c r="I65" i="1"/>
  <c r="J65" i="1"/>
  <c r="K65" i="1"/>
  <c r="A66" i="1"/>
  <c r="B66" i="1"/>
  <c r="C66" i="1"/>
  <c r="D66" i="1"/>
  <c r="F66" i="1"/>
  <c r="G66" i="1"/>
  <c r="H66" i="1"/>
  <c r="I66" i="1"/>
  <c r="J66" i="1"/>
  <c r="K66" i="1"/>
  <c r="A67" i="1"/>
  <c r="B67" i="1"/>
  <c r="C67" i="1"/>
  <c r="D67" i="1"/>
  <c r="F67" i="1"/>
  <c r="G67" i="1"/>
  <c r="H67" i="1"/>
  <c r="I67" i="1"/>
  <c r="J67" i="1"/>
  <c r="K67" i="1"/>
  <c r="A68" i="1"/>
  <c r="B68" i="1"/>
  <c r="C68" i="1"/>
  <c r="D68" i="1"/>
  <c r="F68" i="1"/>
  <c r="G68" i="1"/>
  <c r="H68" i="1"/>
  <c r="I68" i="1"/>
  <c r="J68" i="1"/>
  <c r="K68" i="1"/>
  <c r="A69" i="1"/>
  <c r="B69" i="1"/>
  <c r="C69" i="1"/>
  <c r="D69" i="1"/>
  <c r="F69" i="1"/>
  <c r="G69" i="1"/>
  <c r="H69" i="1"/>
  <c r="I69" i="1"/>
  <c r="J69" i="1"/>
  <c r="K69" i="1"/>
  <c r="A70" i="1"/>
  <c r="B70" i="1"/>
  <c r="C70" i="1"/>
  <c r="D70" i="1"/>
  <c r="F70" i="1"/>
  <c r="G70" i="1"/>
  <c r="H70" i="1"/>
  <c r="I70" i="1"/>
  <c r="J70" i="1"/>
  <c r="K70" i="1"/>
  <c r="A71" i="1"/>
  <c r="B71" i="1"/>
  <c r="C71" i="1"/>
  <c r="D71" i="1"/>
  <c r="F71" i="1"/>
  <c r="G71" i="1"/>
  <c r="H71" i="1"/>
  <c r="I71" i="1"/>
  <c r="J71" i="1"/>
  <c r="K71" i="1"/>
  <c r="A72" i="1"/>
  <c r="B72" i="1"/>
  <c r="C72" i="1"/>
  <c r="D72" i="1"/>
  <c r="F72" i="1"/>
  <c r="G72" i="1"/>
  <c r="H72" i="1"/>
  <c r="I72" i="1"/>
  <c r="J72" i="1"/>
  <c r="K72" i="1"/>
  <c r="A73" i="1"/>
  <c r="B73" i="1"/>
  <c r="C73" i="1"/>
  <c r="D73" i="1"/>
  <c r="F73" i="1"/>
  <c r="G73" i="1"/>
  <c r="H73" i="1"/>
  <c r="I73" i="1"/>
  <c r="J73" i="1"/>
  <c r="K73" i="1"/>
  <c r="A74" i="1"/>
  <c r="B74" i="1"/>
  <c r="C74" i="1"/>
  <c r="D74" i="1"/>
  <c r="F74" i="1"/>
  <c r="G74" i="1"/>
  <c r="H74" i="1"/>
  <c r="I74" i="1"/>
  <c r="J74" i="1"/>
  <c r="K74" i="1"/>
  <c r="A75" i="1"/>
  <c r="B75" i="1"/>
  <c r="C75" i="1"/>
  <c r="D75" i="1"/>
  <c r="F75" i="1"/>
  <c r="G75" i="1"/>
  <c r="H75" i="1"/>
  <c r="I75" i="1"/>
  <c r="J75" i="1"/>
  <c r="K75" i="1"/>
  <c r="A76" i="1"/>
  <c r="B76" i="1"/>
  <c r="C76" i="1"/>
  <c r="D76" i="1"/>
  <c r="F76" i="1"/>
  <c r="G76" i="1"/>
  <c r="H76" i="1"/>
  <c r="I76" i="1"/>
  <c r="J76" i="1"/>
  <c r="K76" i="1"/>
  <c r="A77" i="1"/>
  <c r="B77" i="1"/>
  <c r="C77" i="1"/>
  <c r="D77" i="1"/>
  <c r="F77" i="1"/>
  <c r="G77" i="1"/>
  <c r="H77" i="1"/>
  <c r="I77" i="1"/>
  <c r="J77" i="1"/>
  <c r="K77" i="1"/>
  <c r="A78" i="1"/>
  <c r="B78" i="1"/>
  <c r="C78" i="1"/>
  <c r="D78" i="1"/>
  <c r="F78" i="1"/>
  <c r="G78" i="1"/>
  <c r="H78" i="1"/>
  <c r="I78" i="1"/>
  <c r="J78" i="1"/>
  <c r="K78" i="1"/>
  <c r="A79" i="1"/>
  <c r="B79" i="1"/>
  <c r="C79" i="1"/>
  <c r="D79" i="1"/>
  <c r="F79" i="1"/>
  <c r="G79" i="1"/>
  <c r="H79" i="1"/>
  <c r="I79" i="1"/>
  <c r="J79" i="1"/>
  <c r="K79" i="1"/>
  <c r="A80" i="1"/>
  <c r="B80" i="1"/>
  <c r="C80" i="1"/>
  <c r="D80" i="1"/>
  <c r="F80" i="1"/>
  <c r="G80" i="1"/>
  <c r="H80" i="1"/>
  <c r="I80" i="1"/>
  <c r="J80" i="1"/>
  <c r="K80" i="1"/>
  <c r="A81" i="1"/>
  <c r="B81" i="1"/>
  <c r="C81" i="1"/>
  <c r="D81" i="1"/>
  <c r="F81" i="1"/>
  <c r="G81" i="1"/>
  <c r="H81" i="1"/>
  <c r="I81" i="1"/>
  <c r="J81" i="1"/>
  <c r="K81" i="1"/>
  <c r="A82" i="1"/>
  <c r="B82" i="1"/>
  <c r="C82" i="1"/>
  <c r="D82" i="1"/>
  <c r="F82" i="1"/>
  <c r="G82" i="1"/>
  <c r="H82" i="1"/>
  <c r="I82" i="1"/>
  <c r="J82" i="1"/>
  <c r="K82" i="1"/>
  <c r="A83" i="1"/>
  <c r="B83" i="1"/>
  <c r="C83" i="1"/>
  <c r="D83" i="1"/>
  <c r="F83" i="1"/>
  <c r="G83" i="1"/>
  <c r="H83" i="1"/>
  <c r="I83" i="1"/>
  <c r="J83" i="1"/>
  <c r="K83" i="1"/>
  <c r="A84" i="1"/>
  <c r="B84" i="1"/>
  <c r="C84" i="1"/>
  <c r="D84" i="1"/>
  <c r="F84" i="1"/>
  <c r="G84" i="1"/>
  <c r="H84" i="1"/>
  <c r="I84" i="1"/>
  <c r="J84" i="1"/>
  <c r="K84" i="1"/>
  <c r="A85" i="1"/>
  <c r="B85" i="1"/>
  <c r="C85" i="1"/>
  <c r="D85" i="1"/>
  <c r="F85" i="1"/>
  <c r="G85" i="1"/>
  <c r="H85" i="1"/>
  <c r="I85" i="1"/>
  <c r="J85" i="1"/>
  <c r="K85" i="1"/>
  <c r="A86" i="1"/>
  <c r="B86" i="1"/>
  <c r="C86" i="1"/>
  <c r="D86" i="1"/>
  <c r="F86" i="1"/>
  <c r="G86" i="1"/>
  <c r="H86" i="1"/>
  <c r="I86" i="1"/>
  <c r="J86" i="1"/>
  <c r="K86" i="1"/>
  <c r="A87" i="1"/>
  <c r="B87" i="1"/>
  <c r="C87" i="1"/>
  <c r="D87" i="1"/>
  <c r="F87" i="1"/>
  <c r="G87" i="1"/>
  <c r="H87" i="1"/>
  <c r="I87" i="1"/>
  <c r="J87" i="1"/>
  <c r="K87" i="1"/>
  <c r="A88" i="1"/>
  <c r="B88" i="1"/>
  <c r="C88" i="1"/>
  <c r="D88" i="1"/>
  <c r="F88" i="1"/>
  <c r="G88" i="1"/>
  <c r="H88" i="1"/>
  <c r="I88" i="1"/>
  <c r="J88" i="1"/>
  <c r="K88" i="1"/>
  <c r="A89" i="1"/>
  <c r="B89" i="1"/>
  <c r="C89" i="1"/>
  <c r="D89" i="1"/>
  <c r="F89" i="1"/>
  <c r="G89" i="1"/>
  <c r="H89" i="1"/>
  <c r="I89" i="1"/>
  <c r="J89" i="1"/>
  <c r="K89" i="1"/>
  <c r="A90" i="1"/>
  <c r="B90" i="1"/>
  <c r="C90" i="1"/>
  <c r="D90" i="1"/>
  <c r="F90" i="1"/>
  <c r="G90" i="1"/>
  <c r="H90" i="1"/>
  <c r="I90" i="1"/>
  <c r="J90" i="1"/>
  <c r="K90" i="1"/>
  <c r="A91" i="1"/>
  <c r="B91" i="1"/>
  <c r="C91" i="1"/>
  <c r="D91" i="1"/>
  <c r="F91" i="1"/>
  <c r="G91" i="1"/>
  <c r="H91" i="1"/>
  <c r="I91" i="1"/>
  <c r="J91" i="1"/>
  <c r="K91" i="1"/>
  <c r="A92" i="1"/>
  <c r="B92" i="1"/>
  <c r="C92" i="1"/>
  <c r="D92" i="1"/>
  <c r="F92" i="1"/>
  <c r="G92" i="1"/>
  <c r="H92" i="1"/>
  <c r="I92" i="1"/>
  <c r="J92" i="1"/>
  <c r="K92" i="1"/>
  <c r="A93" i="1"/>
  <c r="B93" i="1"/>
  <c r="C93" i="1"/>
  <c r="D93" i="1"/>
  <c r="F93" i="1"/>
  <c r="G93" i="1"/>
  <c r="H93" i="1"/>
  <c r="I93" i="1"/>
  <c r="J93" i="1"/>
  <c r="K93" i="1"/>
  <c r="A94" i="1"/>
  <c r="B94" i="1"/>
  <c r="C94" i="1"/>
  <c r="D94" i="1"/>
  <c r="F94" i="1"/>
  <c r="G94" i="1"/>
  <c r="H94" i="1"/>
  <c r="I94" i="1"/>
  <c r="J94" i="1"/>
  <c r="K94" i="1"/>
  <c r="A95" i="1"/>
  <c r="B95" i="1"/>
  <c r="C95" i="1"/>
  <c r="D95" i="1"/>
  <c r="F95" i="1"/>
  <c r="G95" i="1"/>
  <c r="H95" i="1"/>
  <c r="I95" i="1"/>
  <c r="J95" i="1"/>
  <c r="K95" i="1"/>
  <c r="A96" i="1"/>
  <c r="B96" i="1"/>
  <c r="C96" i="1"/>
  <c r="D96" i="1"/>
  <c r="F96" i="1"/>
  <c r="G96" i="1"/>
  <c r="H96" i="1"/>
  <c r="I96" i="1"/>
  <c r="J96" i="1"/>
  <c r="K96" i="1"/>
  <c r="A97" i="1"/>
  <c r="B97" i="1"/>
  <c r="C97" i="1"/>
  <c r="D97" i="1"/>
  <c r="F97" i="1"/>
  <c r="G97" i="1"/>
  <c r="H97" i="1"/>
  <c r="I97" i="1"/>
  <c r="J97" i="1"/>
  <c r="K97" i="1"/>
  <c r="A98" i="1"/>
  <c r="B98" i="1"/>
  <c r="C98" i="1"/>
  <c r="D98" i="1"/>
  <c r="F98" i="1"/>
  <c r="G98" i="1"/>
  <c r="H98" i="1"/>
  <c r="I98" i="1"/>
  <c r="J98" i="1"/>
  <c r="K98" i="1"/>
  <c r="A99" i="1"/>
  <c r="B99" i="1"/>
  <c r="C99" i="1"/>
  <c r="D99" i="1"/>
  <c r="F99" i="1"/>
  <c r="G99" i="1"/>
  <c r="H99" i="1"/>
  <c r="I99" i="1"/>
  <c r="J99" i="1"/>
  <c r="K99" i="1"/>
  <c r="A100" i="1"/>
  <c r="B100" i="1"/>
  <c r="C100" i="1"/>
  <c r="D100" i="1"/>
  <c r="F100" i="1"/>
  <c r="G100" i="1"/>
  <c r="H100" i="1"/>
  <c r="I100" i="1"/>
  <c r="J100" i="1"/>
  <c r="K100" i="1"/>
  <c r="A101" i="1"/>
  <c r="B101" i="1"/>
  <c r="C101" i="1"/>
  <c r="D101" i="1"/>
  <c r="F101" i="1"/>
  <c r="G101" i="1"/>
  <c r="H101" i="1"/>
  <c r="I101" i="1"/>
  <c r="J101" i="1"/>
  <c r="K101" i="1"/>
  <c r="A102" i="1"/>
  <c r="B102" i="1"/>
  <c r="C102" i="1"/>
  <c r="D102" i="1"/>
  <c r="F102" i="1"/>
  <c r="G102" i="1"/>
  <c r="H102" i="1"/>
  <c r="I102" i="1"/>
  <c r="J102" i="1"/>
  <c r="K102" i="1"/>
  <c r="A103" i="1"/>
  <c r="B103" i="1"/>
  <c r="C103" i="1"/>
  <c r="D103" i="1"/>
  <c r="F103" i="1"/>
  <c r="G103" i="1"/>
  <c r="H103" i="1"/>
  <c r="I103" i="1"/>
  <c r="J103" i="1"/>
  <c r="K103" i="1"/>
  <c r="A104" i="1"/>
  <c r="B104" i="1"/>
  <c r="C104" i="1"/>
  <c r="D104" i="1"/>
  <c r="F104" i="1"/>
  <c r="G104" i="1"/>
  <c r="H104" i="1"/>
  <c r="I104" i="1"/>
  <c r="J104" i="1"/>
  <c r="K104" i="1"/>
  <c r="A105" i="1"/>
  <c r="B105" i="1"/>
  <c r="C105" i="1"/>
  <c r="D105" i="1"/>
  <c r="F105" i="1"/>
  <c r="G105" i="1"/>
  <c r="H105" i="1"/>
  <c r="I105" i="1"/>
  <c r="J105" i="1"/>
  <c r="K105" i="1"/>
  <c r="A106" i="1"/>
  <c r="B106" i="1"/>
  <c r="C106" i="1"/>
  <c r="D106" i="1"/>
  <c r="F106" i="1"/>
  <c r="G106" i="1"/>
  <c r="H106" i="1"/>
  <c r="I106" i="1"/>
  <c r="J106" i="1"/>
  <c r="K106" i="1"/>
  <c r="A107" i="1"/>
  <c r="B107" i="1"/>
  <c r="C107" i="1"/>
  <c r="D107" i="1"/>
  <c r="F107" i="1"/>
  <c r="G107" i="1"/>
  <c r="H107" i="1"/>
  <c r="I107" i="1"/>
  <c r="J107" i="1"/>
  <c r="K107" i="1"/>
  <c r="A108" i="1"/>
  <c r="B108" i="1"/>
  <c r="C108" i="1"/>
  <c r="D108" i="1"/>
  <c r="F108" i="1"/>
  <c r="G108" i="1"/>
  <c r="H108" i="1"/>
  <c r="I108" i="1"/>
  <c r="J108" i="1"/>
  <c r="K108" i="1"/>
  <c r="A109" i="1"/>
  <c r="B109" i="1"/>
  <c r="C109" i="1"/>
  <c r="D109" i="1"/>
  <c r="F109" i="1"/>
  <c r="G109" i="1"/>
  <c r="H109" i="1"/>
  <c r="I109" i="1"/>
  <c r="J109" i="1"/>
  <c r="K109" i="1"/>
  <c r="A110" i="1"/>
  <c r="B110" i="1"/>
  <c r="C110" i="1"/>
  <c r="D110" i="1"/>
  <c r="F110" i="1"/>
  <c r="G110" i="1"/>
  <c r="H110" i="1"/>
  <c r="I110" i="1"/>
  <c r="J110" i="1"/>
  <c r="K110" i="1"/>
  <c r="A111" i="1"/>
  <c r="B111" i="1"/>
  <c r="C111" i="1"/>
  <c r="D111" i="1"/>
  <c r="F111" i="1"/>
  <c r="G111" i="1"/>
  <c r="H111" i="1"/>
  <c r="I111" i="1"/>
  <c r="J111" i="1"/>
  <c r="K111" i="1"/>
  <c r="A112" i="1"/>
  <c r="B112" i="1"/>
  <c r="C112" i="1"/>
  <c r="D112" i="1"/>
  <c r="F112" i="1"/>
  <c r="G112" i="1"/>
  <c r="H112" i="1"/>
  <c r="I112" i="1"/>
  <c r="J112" i="1"/>
  <c r="K112" i="1"/>
  <c r="A113" i="1"/>
  <c r="B113" i="1"/>
  <c r="C113" i="1"/>
  <c r="D113" i="1"/>
  <c r="F113" i="1"/>
  <c r="G113" i="1"/>
  <c r="H113" i="1"/>
  <c r="I113" i="1"/>
  <c r="J113" i="1"/>
  <c r="K113" i="1"/>
  <c r="A114" i="1"/>
  <c r="B114" i="1"/>
  <c r="C114" i="1"/>
  <c r="D114" i="1"/>
  <c r="F114" i="1"/>
  <c r="G114" i="1"/>
  <c r="H114" i="1"/>
  <c r="I114" i="1"/>
  <c r="J114" i="1"/>
  <c r="K114" i="1"/>
  <c r="A115" i="1"/>
  <c r="B115" i="1"/>
  <c r="C115" i="1"/>
  <c r="D115" i="1"/>
  <c r="F115" i="1"/>
  <c r="G115" i="1"/>
  <c r="H115" i="1"/>
  <c r="I115" i="1"/>
  <c r="J115" i="1"/>
  <c r="K115" i="1"/>
  <c r="A116" i="1"/>
  <c r="B116" i="1"/>
  <c r="C116" i="1"/>
  <c r="D116" i="1"/>
  <c r="F116" i="1"/>
  <c r="G116" i="1"/>
  <c r="H116" i="1"/>
  <c r="I116" i="1"/>
  <c r="J116" i="1"/>
  <c r="K116" i="1"/>
  <c r="A117" i="1"/>
  <c r="B117" i="1"/>
  <c r="C117" i="1"/>
  <c r="D117" i="1"/>
  <c r="F117" i="1"/>
  <c r="G117" i="1"/>
  <c r="H117" i="1"/>
  <c r="I117" i="1"/>
  <c r="J117" i="1"/>
  <c r="K117" i="1"/>
  <c r="A118" i="1"/>
  <c r="B118" i="1"/>
  <c r="C118" i="1"/>
  <c r="D118" i="1"/>
  <c r="F118" i="1"/>
  <c r="G118" i="1"/>
  <c r="H118" i="1"/>
  <c r="I118" i="1"/>
  <c r="J118" i="1"/>
  <c r="K118" i="1"/>
  <c r="A119" i="1"/>
  <c r="B119" i="1"/>
  <c r="C119" i="1"/>
  <c r="D119" i="1"/>
  <c r="F119" i="1"/>
  <c r="G119" i="1"/>
  <c r="H119" i="1"/>
  <c r="I119" i="1"/>
  <c r="J119" i="1"/>
  <c r="K119" i="1"/>
  <c r="A120" i="1"/>
  <c r="B120" i="1"/>
  <c r="C120" i="1"/>
  <c r="D120" i="1"/>
  <c r="F120" i="1"/>
  <c r="G120" i="1"/>
  <c r="H120" i="1"/>
  <c r="I120" i="1"/>
  <c r="J120" i="1"/>
  <c r="K120" i="1"/>
  <c r="A121" i="1"/>
  <c r="B121" i="1"/>
  <c r="C121" i="1"/>
  <c r="D121" i="1"/>
  <c r="F121" i="1"/>
  <c r="G121" i="1"/>
  <c r="H121" i="1"/>
  <c r="I121" i="1"/>
  <c r="J121" i="1"/>
  <c r="K121" i="1"/>
  <c r="A122" i="1"/>
  <c r="B122" i="1"/>
  <c r="C122" i="1"/>
  <c r="D122" i="1"/>
  <c r="F122" i="1"/>
  <c r="G122" i="1"/>
  <c r="H122" i="1"/>
  <c r="I122" i="1"/>
  <c r="J122" i="1"/>
  <c r="K122" i="1"/>
  <c r="A123" i="1"/>
  <c r="B123" i="1"/>
  <c r="C123" i="1"/>
  <c r="D123" i="1"/>
  <c r="F123" i="1"/>
  <c r="G123" i="1"/>
  <c r="H123" i="1"/>
  <c r="I123" i="1"/>
  <c r="J123" i="1"/>
  <c r="K123" i="1"/>
  <c r="A124" i="1"/>
  <c r="B124" i="1"/>
  <c r="C124" i="1"/>
  <c r="D124" i="1"/>
  <c r="F124" i="1"/>
  <c r="G124" i="1"/>
  <c r="H124" i="1"/>
  <c r="I124" i="1"/>
  <c r="J124" i="1"/>
  <c r="K124" i="1"/>
  <c r="A125" i="1"/>
  <c r="B125" i="1"/>
  <c r="C125" i="1"/>
  <c r="D125" i="1"/>
  <c r="F125" i="1"/>
  <c r="G125" i="1"/>
  <c r="H125" i="1"/>
  <c r="I125" i="1"/>
  <c r="J125" i="1"/>
  <c r="K125" i="1"/>
  <c r="A126" i="1"/>
  <c r="B126" i="1"/>
  <c r="C126" i="1"/>
  <c r="D126" i="1"/>
  <c r="F126" i="1"/>
  <c r="G126" i="1"/>
  <c r="H126" i="1"/>
  <c r="I126" i="1"/>
  <c r="J126" i="1"/>
  <c r="K126" i="1"/>
  <c r="A127" i="1"/>
  <c r="B127" i="1"/>
  <c r="C127" i="1"/>
  <c r="D127" i="1"/>
  <c r="F127" i="1"/>
  <c r="G127" i="1"/>
  <c r="H127" i="1"/>
  <c r="I127" i="1"/>
  <c r="J127" i="1"/>
  <c r="K127" i="1"/>
  <c r="A128" i="1"/>
  <c r="B128" i="1"/>
  <c r="C128" i="1"/>
  <c r="D128" i="1"/>
  <c r="F128" i="1"/>
  <c r="G128" i="1"/>
  <c r="H128" i="1"/>
  <c r="I128" i="1"/>
  <c r="J128" i="1"/>
  <c r="K128" i="1"/>
  <c r="A129" i="1"/>
  <c r="B129" i="1"/>
  <c r="C129" i="1"/>
  <c r="D129" i="1"/>
  <c r="F129" i="1"/>
  <c r="G129" i="1"/>
  <c r="H129" i="1"/>
  <c r="I129" i="1"/>
  <c r="J129" i="1"/>
  <c r="K129" i="1"/>
  <c r="A130" i="1"/>
  <c r="B130" i="1"/>
  <c r="C130" i="1"/>
  <c r="D130" i="1"/>
  <c r="F130" i="1"/>
  <c r="G130" i="1"/>
  <c r="H130" i="1"/>
  <c r="I130" i="1"/>
  <c r="J130" i="1"/>
  <c r="K130" i="1"/>
  <c r="A131" i="1"/>
  <c r="B131" i="1"/>
  <c r="C131" i="1"/>
  <c r="D131" i="1"/>
  <c r="F131" i="1"/>
  <c r="G131" i="1"/>
  <c r="H131" i="1"/>
  <c r="I131" i="1"/>
  <c r="J131" i="1"/>
  <c r="K131" i="1"/>
  <c r="A132" i="1"/>
  <c r="B132" i="1"/>
  <c r="C132" i="1"/>
  <c r="D132" i="1"/>
  <c r="F132" i="1"/>
  <c r="G132" i="1"/>
  <c r="H132" i="1"/>
  <c r="I132" i="1"/>
  <c r="J132" i="1"/>
  <c r="K132" i="1"/>
  <c r="A133" i="1"/>
  <c r="B133" i="1"/>
  <c r="C133" i="1"/>
  <c r="D133" i="1"/>
  <c r="F133" i="1"/>
  <c r="G133" i="1"/>
  <c r="H133" i="1"/>
  <c r="I133" i="1"/>
  <c r="J133" i="1"/>
  <c r="K133" i="1"/>
  <c r="A134" i="1"/>
  <c r="B134" i="1"/>
  <c r="C134" i="1"/>
  <c r="D134" i="1"/>
  <c r="F134" i="1"/>
  <c r="G134" i="1"/>
  <c r="H134" i="1"/>
  <c r="I134" i="1"/>
  <c r="J134" i="1"/>
  <c r="K134" i="1"/>
  <c r="A135" i="1"/>
  <c r="B135" i="1"/>
  <c r="C135" i="1"/>
  <c r="D135" i="1"/>
  <c r="F135" i="1"/>
  <c r="G135" i="1"/>
  <c r="H135" i="1"/>
  <c r="I135" i="1"/>
  <c r="J135" i="1"/>
  <c r="K135" i="1"/>
  <c r="A136" i="1"/>
  <c r="B136" i="1"/>
  <c r="C136" i="1"/>
  <c r="D136" i="1"/>
  <c r="F136" i="1"/>
  <c r="G136" i="1"/>
  <c r="H136" i="1"/>
  <c r="I136" i="1"/>
  <c r="J136" i="1"/>
  <c r="K136" i="1"/>
  <c r="A137" i="1"/>
  <c r="B137" i="1"/>
  <c r="C137" i="1"/>
  <c r="D137" i="1"/>
  <c r="F137" i="1"/>
  <c r="G137" i="1"/>
  <c r="H137" i="1"/>
  <c r="I137" i="1"/>
  <c r="J137" i="1"/>
  <c r="K137" i="1"/>
  <c r="A138" i="1"/>
  <c r="B138" i="1"/>
  <c r="C138" i="1"/>
  <c r="D138" i="1"/>
  <c r="F138" i="1"/>
  <c r="G138" i="1"/>
  <c r="H138" i="1"/>
  <c r="I138" i="1"/>
  <c r="J138" i="1"/>
  <c r="K138" i="1"/>
  <c r="A139" i="1"/>
  <c r="B139" i="1"/>
  <c r="C139" i="1"/>
  <c r="D139" i="1"/>
  <c r="F139" i="1"/>
  <c r="G139" i="1"/>
  <c r="H139" i="1"/>
  <c r="I139" i="1"/>
  <c r="J139" i="1"/>
  <c r="K139" i="1"/>
  <c r="A140" i="1"/>
  <c r="B140" i="1"/>
  <c r="C140" i="1"/>
  <c r="D140" i="1"/>
  <c r="F140" i="1"/>
  <c r="G140" i="1"/>
  <c r="H140" i="1"/>
  <c r="I140" i="1"/>
  <c r="J140" i="1"/>
  <c r="K140" i="1"/>
  <c r="A141" i="1"/>
  <c r="B141" i="1"/>
  <c r="C141" i="1"/>
  <c r="D141" i="1"/>
  <c r="F141" i="1"/>
  <c r="G141" i="1"/>
  <c r="H141" i="1"/>
  <c r="I141" i="1"/>
  <c r="J141" i="1"/>
  <c r="K141" i="1"/>
  <c r="A142" i="1"/>
  <c r="B142" i="1"/>
  <c r="C142" i="1"/>
  <c r="D142" i="1"/>
  <c r="F142" i="1"/>
  <c r="G142" i="1"/>
  <c r="H142" i="1"/>
  <c r="I142" i="1"/>
  <c r="J142" i="1"/>
  <c r="K142" i="1"/>
  <c r="A143" i="1"/>
  <c r="B143" i="1"/>
  <c r="C143" i="1"/>
  <c r="D143" i="1"/>
  <c r="F143" i="1"/>
  <c r="G143" i="1"/>
  <c r="H143" i="1"/>
  <c r="I143" i="1"/>
  <c r="J143" i="1"/>
  <c r="K143" i="1"/>
  <c r="A144" i="1"/>
  <c r="B144" i="1"/>
  <c r="C144" i="1"/>
  <c r="D144" i="1"/>
  <c r="F144" i="1"/>
  <c r="G144" i="1"/>
  <c r="H144" i="1"/>
  <c r="I144" i="1"/>
  <c r="J144" i="1"/>
  <c r="K144" i="1"/>
  <c r="A145" i="1"/>
  <c r="B145" i="1"/>
  <c r="C145" i="1"/>
  <c r="D145" i="1"/>
  <c r="F145" i="1"/>
  <c r="G145" i="1"/>
  <c r="H145" i="1"/>
  <c r="I145" i="1"/>
  <c r="J145" i="1"/>
  <c r="K145" i="1"/>
  <c r="A146" i="1"/>
  <c r="B146" i="1"/>
  <c r="C146" i="1"/>
  <c r="D146" i="1"/>
  <c r="F146" i="1"/>
  <c r="G146" i="1"/>
  <c r="H146" i="1"/>
  <c r="I146" i="1"/>
  <c r="J146" i="1"/>
  <c r="K146" i="1"/>
  <c r="A147" i="1"/>
  <c r="B147" i="1"/>
  <c r="C147" i="1"/>
  <c r="D147" i="1"/>
  <c r="F147" i="1"/>
  <c r="G147" i="1"/>
  <c r="H147" i="1"/>
  <c r="I147" i="1"/>
  <c r="J147" i="1"/>
  <c r="K147" i="1"/>
  <c r="A148" i="1"/>
  <c r="B148" i="1"/>
  <c r="C148" i="1"/>
  <c r="D148" i="1"/>
  <c r="F148" i="1"/>
  <c r="G148" i="1"/>
  <c r="H148" i="1"/>
  <c r="I148" i="1"/>
  <c r="J148" i="1"/>
  <c r="K148" i="1"/>
  <c r="A149" i="1"/>
  <c r="B149" i="1"/>
  <c r="C149" i="1"/>
  <c r="D149" i="1"/>
  <c r="F149" i="1"/>
  <c r="G149" i="1"/>
  <c r="H149" i="1"/>
  <c r="I149" i="1"/>
  <c r="J149" i="1"/>
  <c r="K149" i="1"/>
  <c r="A150" i="1"/>
  <c r="B150" i="1"/>
  <c r="C150" i="1"/>
  <c r="D150" i="1"/>
  <c r="F150" i="1"/>
  <c r="G150" i="1"/>
  <c r="H150" i="1"/>
  <c r="I150" i="1"/>
  <c r="J150" i="1"/>
  <c r="K150" i="1"/>
  <c r="A151" i="1"/>
  <c r="B151" i="1"/>
  <c r="C151" i="1"/>
  <c r="D151" i="1"/>
  <c r="F151" i="1"/>
  <c r="G151" i="1"/>
  <c r="H151" i="1"/>
  <c r="I151" i="1"/>
  <c r="J151" i="1"/>
  <c r="K151" i="1"/>
  <c r="A152" i="1"/>
  <c r="B152" i="1"/>
  <c r="C152" i="1"/>
  <c r="D152" i="1"/>
  <c r="F152" i="1"/>
  <c r="G152" i="1"/>
  <c r="H152" i="1"/>
  <c r="I152" i="1"/>
  <c r="J152" i="1"/>
  <c r="K152" i="1"/>
  <c r="A153" i="1"/>
  <c r="B153" i="1"/>
  <c r="C153" i="1"/>
  <c r="D153" i="1"/>
  <c r="F153" i="1"/>
  <c r="G153" i="1"/>
  <c r="H153" i="1"/>
  <c r="I153" i="1"/>
  <c r="J153" i="1"/>
  <c r="K153" i="1"/>
  <c r="A154" i="1"/>
  <c r="B154" i="1"/>
  <c r="C154" i="1"/>
  <c r="D154" i="1"/>
  <c r="F154" i="1"/>
  <c r="G154" i="1"/>
  <c r="H154" i="1"/>
  <c r="I154" i="1"/>
  <c r="J154" i="1"/>
  <c r="K154" i="1"/>
  <c r="A155" i="1"/>
  <c r="B155" i="1"/>
  <c r="C155" i="1"/>
  <c r="D155" i="1"/>
  <c r="F155" i="1"/>
  <c r="G155" i="1"/>
  <c r="H155" i="1"/>
  <c r="I155" i="1"/>
  <c r="J155" i="1"/>
  <c r="K155" i="1"/>
  <c r="A156" i="1"/>
  <c r="B156" i="1"/>
  <c r="C156" i="1"/>
  <c r="D156" i="1"/>
  <c r="F156" i="1"/>
  <c r="G156" i="1"/>
  <c r="H156" i="1"/>
  <c r="I156" i="1"/>
  <c r="J156" i="1"/>
  <c r="K156" i="1"/>
  <c r="A157" i="1"/>
  <c r="B157" i="1"/>
  <c r="C157" i="1"/>
  <c r="D157" i="1"/>
  <c r="F157" i="1"/>
  <c r="G157" i="1"/>
  <c r="H157" i="1"/>
  <c r="I157" i="1"/>
  <c r="J157" i="1"/>
  <c r="K157" i="1"/>
  <c r="A158" i="1"/>
  <c r="B158" i="1"/>
  <c r="C158" i="1"/>
  <c r="D158" i="1"/>
  <c r="F158" i="1"/>
  <c r="G158" i="1"/>
  <c r="H158" i="1"/>
  <c r="I158" i="1"/>
  <c r="J158" i="1"/>
  <c r="K158" i="1"/>
  <c r="A159" i="1"/>
  <c r="B159" i="1"/>
  <c r="C159" i="1"/>
  <c r="D159" i="1"/>
  <c r="F159" i="1"/>
  <c r="G159" i="1"/>
  <c r="H159" i="1"/>
  <c r="I159" i="1"/>
  <c r="J159" i="1"/>
  <c r="K159" i="1"/>
  <c r="A160" i="1"/>
  <c r="B160" i="1"/>
  <c r="C160" i="1"/>
  <c r="D160" i="1"/>
  <c r="F160" i="1"/>
  <c r="G160" i="1"/>
  <c r="H160" i="1"/>
  <c r="I160" i="1"/>
  <c r="J160" i="1"/>
  <c r="K160" i="1"/>
  <c r="A161" i="1"/>
  <c r="B161" i="1"/>
  <c r="C161" i="1"/>
  <c r="D161" i="1"/>
  <c r="F161" i="1"/>
  <c r="G161" i="1"/>
  <c r="H161" i="1"/>
  <c r="I161" i="1"/>
  <c r="J161" i="1"/>
  <c r="K161" i="1"/>
  <c r="A162" i="1"/>
  <c r="B162" i="1"/>
  <c r="C162" i="1"/>
  <c r="D162" i="1"/>
  <c r="F162" i="1"/>
  <c r="G162" i="1"/>
  <c r="H162" i="1"/>
  <c r="I162" i="1"/>
  <c r="J162" i="1"/>
  <c r="K162" i="1"/>
  <c r="A163" i="1"/>
  <c r="B163" i="1"/>
  <c r="C163" i="1"/>
  <c r="D163" i="1"/>
  <c r="F163" i="1"/>
  <c r="G163" i="1"/>
  <c r="H163" i="1"/>
  <c r="I163" i="1"/>
  <c r="J163" i="1"/>
  <c r="K163" i="1"/>
  <c r="A164" i="1"/>
  <c r="B164" i="1"/>
  <c r="C164" i="1"/>
  <c r="D164" i="1"/>
  <c r="F164" i="1"/>
  <c r="G164" i="1"/>
  <c r="H164" i="1"/>
  <c r="I164" i="1"/>
  <c r="J164" i="1"/>
  <c r="K164" i="1"/>
  <c r="A165" i="1"/>
  <c r="B165" i="1"/>
  <c r="C165" i="1"/>
  <c r="D165" i="1"/>
  <c r="F165" i="1"/>
  <c r="G165" i="1"/>
  <c r="H165" i="1"/>
  <c r="I165" i="1"/>
  <c r="J165" i="1"/>
  <c r="K165" i="1"/>
  <c r="A166" i="1"/>
  <c r="B166" i="1"/>
  <c r="C166" i="1"/>
  <c r="D166" i="1"/>
  <c r="F166" i="1"/>
  <c r="G166" i="1"/>
  <c r="H166" i="1"/>
  <c r="I166" i="1"/>
  <c r="J166" i="1"/>
  <c r="K166" i="1"/>
  <c r="A167" i="1"/>
  <c r="B167" i="1"/>
  <c r="C167" i="1"/>
  <c r="D167" i="1"/>
  <c r="F167" i="1"/>
  <c r="G167" i="1"/>
  <c r="H167" i="1"/>
  <c r="I167" i="1"/>
  <c r="J167" i="1"/>
  <c r="K167" i="1"/>
  <c r="A168" i="1"/>
  <c r="B168" i="1"/>
  <c r="C168" i="1"/>
  <c r="D168" i="1"/>
  <c r="F168" i="1"/>
  <c r="G168" i="1"/>
  <c r="H168" i="1"/>
  <c r="I168" i="1"/>
  <c r="J168" i="1"/>
  <c r="K168" i="1"/>
  <c r="A169" i="1"/>
  <c r="B169" i="1"/>
  <c r="C169" i="1"/>
  <c r="D169" i="1"/>
  <c r="F169" i="1"/>
  <c r="G169" i="1"/>
  <c r="H169" i="1"/>
  <c r="I169" i="1"/>
  <c r="J169" i="1"/>
  <c r="K169" i="1"/>
  <c r="A170" i="1"/>
  <c r="B170" i="1"/>
  <c r="C170" i="1"/>
  <c r="D170" i="1"/>
  <c r="F170" i="1"/>
  <c r="G170" i="1"/>
  <c r="H170" i="1"/>
  <c r="I170" i="1"/>
  <c r="J170" i="1"/>
  <c r="K170" i="1"/>
  <c r="A171" i="1"/>
  <c r="B171" i="1"/>
  <c r="C171" i="1"/>
  <c r="D171" i="1"/>
  <c r="F171" i="1"/>
  <c r="G171" i="1"/>
  <c r="H171" i="1"/>
  <c r="I171" i="1"/>
  <c r="J171" i="1"/>
  <c r="K171" i="1"/>
  <c r="A172" i="1"/>
  <c r="B172" i="1"/>
  <c r="C172" i="1"/>
  <c r="D172" i="1"/>
  <c r="F172" i="1"/>
  <c r="G172" i="1"/>
  <c r="H172" i="1"/>
  <c r="I172" i="1"/>
  <c r="J172" i="1"/>
  <c r="K172" i="1"/>
  <c r="A173" i="1"/>
  <c r="B173" i="1"/>
  <c r="C173" i="1"/>
  <c r="D173" i="1"/>
  <c r="F173" i="1"/>
  <c r="G173" i="1"/>
  <c r="H173" i="1"/>
  <c r="I173" i="1"/>
  <c r="J173" i="1"/>
  <c r="K173" i="1"/>
  <c r="A174" i="1"/>
  <c r="B174" i="1"/>
  <c r="C174" i="1"/>
  <c r="D174" i="1"/>
  <c r="F174" i="1"/>
  <c r="G174" i="1"/>
  <c r="H174" i="1"/>
  <c r="I174" i="1"/>
  <c r="J174" i="1"/>
  <c r="K174" i="1"/>
  <c r="A175" i="1"/>
  <c r="B175" i="1"/>
  <c r="C175" i="1"/>
  <c r="D175" i="1"/>
  <c r="F175" i="1"/>
  <c r="G175" i="1"/>
  <c r="H175" i="1"/>
  <c r="I175" i="1"/>
  <c r="J175" i="1"/>
  <c r="K175" i="1"/>
  <c r="A176" i="1"/>
  <c r="B176" i="1"/>
  <c r="C176" i="1"/>
  <c r="D176" i="1"/>
  <c r="F176" i="1"/>
  <c r="G176" i="1"/>
  <c r="H176" i="1"/>
  <c r="I176" i="1"/>
  <c r="J176" i="1"/>
  <c r="K176" i="1"/>
  <c r="A177" i="1"/>
  <c r="B177" i="1"/>
  <c r="C177" i="1"/>
  <c r="D177" i="1"/>
  <c r="F177" i="1"/>
  <c r="G177" i="1"/>
  <c r="H177" i="1"/>
  <c r="I177" i="1"/>
  <c r="J177" i="1"/>
  <c r="K177" i="1"/>
  <c r="A178" i="1"/>
  <c r="B178" i="1"/>
  <c r="C178" i="1"/>
  <c r="D178" i="1"/>
  <c r="F178" i="1"/>
  <c r="G178" i="1"/>
  <c r="H178" i="1"/>
  <c r="I178" i="1"/>
  <c r="J178" i="1"/>
  <c r="K178" i="1"/>
  <c r="A179" i="1"/>
  <c r="B179" i="1"/>
  <c r="C179" i="1"/>
  <c r="D179" i="1"/>
  <c r="F179" i="1"/>
  <c r="G179" i="1"/>
  <c r="H179" i="1"/>
  <c r="I179" i="1"/>
  <c r="J179" i="1"/>
  <c r="K179" i="1"/>
  <c r="A180" i="1"/>
  <c r="B180" i="1"/>
  <c r="C180" i="1"/>
  <c r="D180" i="1"/>
  <c r="F180" i="1"/>
  <c r="G180" i="1"/>
  <c r="H180" i="1"/>
  <c r="I180" i="1"/>
  <c r="J180" i="1"/>
  <c r="K180" i="1"/>
  <c r="A181" i="1"/>
  <c r="B181" i="1"/>
  <c r="C181" i="1"/>
  <c r="D181" i="1"/>
  <c r="F181" i="1"/>
  <c r="G181" i="1"/>
  <c r="H181" i="1"/>
  <c r="I181" i="1"/>
  <c r="J181" i="1"/>
  <c r="K181" i="1"/>
  <c r="A182" i="1"/>
  <c r="B182" i="1"/>
  <c r="C182" i="1"/>
  <c r="D182" i="1"/>
  <c r="F182" i="1"/>
  <c r="G182" i="1"/>
  <c r="H182" i="1"/>
  <c r="I182" i="1"/>
  <c r="J182" i="1"/>
  <c r="K182" i="1"/>
  <c r="A183" i="1"/>
  <c r="B183" i="1"/>
  <c r="C183" i="1"/>
  <c r="D183" i="1"/>
  <c r="F183" i="1"/>
  <c r="G183" i="1"/>
  <c r="H183" i="1"/>
  <c r="I183" i="1"/>
  <c r="J183" i="1"/>
  <c r="K183" i="1"/>
  <c r="A184" i="1"/>
  <c r="B184" i="1"/>
  <c r="C184" i="1"/>
  <c r="D184" i="1"/>
  <c r="F184" i="1"/>
  <c r="G184" i="1"/>
  <c r="H184" i="1"/>
  <c r="I184" i="1"/>
  <c r="J184" i="1"/>
  <c r="K184" i="1"/>
  <c r="A185" i="1"/>
  <c r="B185" i="1"/>
  <c r="C185" i="1"/>
  <c r="D185" i="1"/>
  <c r="F185" i="1"/>
  <c r="G185" i="1"/>
  <c r="H185" i="1"/>
  <c r="I185" i="1"/>
  <c r="J185" i="1"/>
  <c r="K185" i="1"/>
  <c r="A186" i="1"/>
  <c r="B186" i="1"/>
  <c r="C186" i="1"/>
  <c r="D186" i="1"/>
  <c r="F186" i="1"/>
  <c r="G186" i="1"/>
  <c r="H186" i="1"/>
  <c r="I186" i="1"/>
  <c r="J186" i="1"/>
  <c r="K186" i="1"/>
  <c r="A187" i="1"/>
  <c r="B187" i="1"/>
  <c r="C187" i="1"/>
  <c r="D187" i="1"/>
  <c r="F187" i="1"/>
  <c r="G187" i="1"/>
  <c r="H187" i="1"/>
  <c r="I187" i="1"/>
  <c r="J187" i="1"/>
  <c r="K187" i="1"/>
  <c r="A188" i="1"/>
  <c r="B188" i="1"/>
  <c r="C188" i="1"/>
  <c r="D188" i="1"/>
  <c r="F188" i="1"/>
  <c r="G188" i="1"/>
  <c r="H188" i="1"/>
  <c r="I188" i="1"/>
  <c r="J188" i="1"/>
  <c r="K188" i="1"/>
  <c r="A189" i="1"/>
  <c r="B189" i="1"/>
  <c r="C189" i="1"/>
  <c r="D189" i="1"/>
  <c r="F189" i="1"/>
  <c r="G189" i="1"/>
  <c r="H189" i="1"/>
  <c r="I189" i="1"/>
  <c r="J189" i="1"/>
  <c r="K189" i="1"/>
  <c r="A190" i="1"/>
  <c r="B190" i="1"/>
  <c r="C190" i="1"/>
  <c r="D190" i="1"/>
  <c r="F190" i="1"/>
  <c r="G190" i="1"/>
  <c r="H190" i="1"/>
  <c r="I190" i="1"/>
  <c r="J190" i="1"/>
  <c r="K190" i="1"/>
  <c r="A191" i="1"/>
  <c r="B191" i="1"/>
  <c r="C191" i="1"/>
  <c r="D191" i="1"/>
  <c r="F191" i="1"/>
  <c r="G191" i="1"/>
  <c r="H191" i="1"/>
  <c r="I191" i="1"/>
  <c r="J191" i="1"/>
  <c r="K191" i="1"/>
  <c r="A192" i="1"/>
  <c r="B192" i="1"/>
  <c r="C192" i="1"/>
  <c r="D192" i="1"/>
  <c r="F192" i="1"/>
  <c r="G192" i="1"/>
  <c r="H192" i="1"/>
  <c r="I192" i="1"/>
  <c r="J192" i="1"/>
  <c r="K192" i="1"/>
  <c r="A193" i="1"/>
  <c r="B193" i="1"/>
  <c r="C193" i="1"/>
  <c r="D193" i="1"/>
  <c r="F193" i="1"/>
  <c r="G193" i="1"/>
  <c r="H193" i="1"/>
  <c r="I193" i="1"/>
  <c r="J193" i="1"/>
  <c r="K193" i="1"/>
  <c r="A194" i="1"/>
  <c r="B194" i="1"/>
  <c r="C194" i="1"/>
  <c r="D194" i="1"/>
  <c r="F194" i="1"/>
  <c r="G194" i="1"/>
  <c r="H194" i="1"/>
  <c r="I194" i="1"/>
  <c r="J194" i="1"/>
  <c r="K194" i="1"/>
  <c r="A195" i="1"/>
  <c r="B195" i="1"/>
  <c r="C195" i="1"/>
  <c r="D195" i="1"/>
  <c r="F195" i="1"/>
  <c r="G195" i="1"/>
  <c r="H195" i="1"/>
  <c r="I195" i="1"/>
  <c r="J195" i="1"/>
  <c r="K195" i="1"/>
  <c r="A196" i="1"/>
  <c r="B196" i="1"/>
  <c r="C196" i="1"/>
  <c r="D196" i="1"/>
  <c r="F196" i="1"/>
  <c r="G196" i="1"/>
  <c r="H196" i="1"/>
  <c r="I196" i="1"/>
  <c r="J196" i="1"/>
  <c r="K196" i="1"/>
  <c r="A197" i="1"/>
  <c r="B197" i="1"/>
  <c r="C197" i="1"/>
  <c r="D197" i="1"/>
  <c r="F197" i="1"/>
  <c r="G197" i="1"/>
  <c r="H197" i="1"/>
  <c r="I197" i="1"/>
  <c r="J197" i="1"/>
  <c r="K197" i="1"/>
  <c r="A198" i="1"/>
  <c r="B198" i="1"/>
  <c r="C198" i="1"/>
  <c r="D198" i="1"/>
  <c r="F198" i="1"/>
  <c r="G198" i="1"/>
  <c r="H198" i="1"/>
  <c r="I198" i="1"/>
  <c r="J198" i="1"/>
  <c r="K198" i="1"/>
  <c r="A199" i="1"/>
  <c r="B199" i="1"/>
  <c r="C199" i="1"/>
  <c r="D199" i="1"/>
  <c r="F199" i="1"/>
  <c r="G199" i="1"/>
  <c r="H199" i="1"/>
  <c r="I199" i="1"/>
  <c r="J199" i="1"/>
  <c r="K199" i="1"/>
  <c r="A200" i="1"/>
  <c r="B200" i="1"/>
  <c r="C200" i="1"/>
  <c r="D200" i="1"/>
  <c r="F200" i="1"/>
  <c r="G200" i="1"/>
  <c r="H200" i="1"/>
  <c r="I200" i="1"/>
  <c r="J200" i="1"/>
  <c r="K200" i="1"/>
  <c r="A201" i="1"/>
  <c r="B201" i="1"/>
  <c r="C201" i="1"/>
  <c r="D201" i="1"/>
  <c r="F201" i="1"/>
  <c r="G201" i="1"/>
  <c r="H201" i="1"/>
  <c r="I201" i="1"/>
  <c r="J201" i="1"/>
  <c r="K201" i="1"/>
  <c r="A202" i="1"/>
  <c r="B202" i="1"/>
  <c r="C202" i="1"/>
  <c r="D202" i="1"/>
  <c r="F202" i="1"/>
  <c r="G202" i="1"/>
  <c r="H202" i="1"/>
  <c r="I202" i="1"/>
  <c r="J202" i="1"/>
  <c r="K202" i="1"/>
  <c r="A203" i="1"/>
  <c r="B203" i="1"/>
  <c r="C203" i="1"/>
  <c r="D203" i="1"/>
  <c r="F203" i="1"/>
  <c r="G203" i="1"/>
  <c r="H203" i="1"/>
  <c r="I203" i="1"/>
  <c r="J203" i="1"/>
  <c r="K203" i="1"/>
  <c r="A204" i="1"/>
  <c r="B204" i="1"/>
  <c r="C204" i="1"/>
  <c r="D204" i="1"/>
  <c r="F204" i="1"/>
  <c r="G204" i="1"/>
  <c r="H204" i="1"/>
  <c r="I204" i="1"/>
  <c r="J204" i="1"/>
  <c r="K204" i="1"/>
  <c r="A205" i="1"/>
  <c r="B205" i="1"/>
  <c r="C205" i="1"/>
  <c r="D205" i="1"/>
  <c r="F205" i="1"/>
  <c r="G205" i="1"/>
  <c r="H205" i="1"/>
  <c r="I205" i="1"/>
  <c r="J205" i="1"/>
  <c r="K205" i="1"/>
  <c r="A206" i="1"/>
  <c r="B206" i="1"/>
  <c r="C206" i="1"/>
  <c r="D206" i="1"/>
  <c r="F206" i="1"/>
  <c r="G206" i="1"/>
  <c r="H206" i="1"/>
  <c r="I206" i="1"/>
  <c r="J206" i="1"/>
  <c r="K206" i="1"/>
  <c r="A207" i="1"/>
  <c r="B207" i="1"/>
  <c r="C207" i="1"/>
  <c r="D207" i="1"/>
  <c r="F207" i="1"/>
  <c r="G207" i="1"/>
  <c r="H207" i="1"/>
  <c r="I207" i="1"/>
  <c r="J207" i="1"/>
  <c r="K207" i="1"/>
  <c r="A208" i="1"/>
  <c r="B208" i="1"/>
  <c r="C208" i="1"/>
  <c r="D208" i="1"/>
  <c r="F208" i="1"/>
  <c r="G208" i="1"/>
  <c r="H208" i="1"/>
  <c r="I208" i="1"/>
  <c r="J208" i="1"/>
  <c r="K208" i="1"/>
  <c r="A209" i="1"/>
  <c r="B209" i="1"/>
  <c r="C209" i="1"/>
  <c r="D209" i="1"/>
  <c r="F209" i="1"/>
  <c r="G209" i="1"/>
  <c r="H209" i="1"/>
  <c r="I209" i="1"/>
  <c r="J209" i="1"/>
  <c r="K209" i="1"/>
  <c r="A210" i="1"/>
  <c r="B210" i="1"/>
  <c r="C210" i="1"/>
  <c r="D210" i="1"/>
  <c r="F210" i="1"/>
  <c r="G210" i="1"/>
  <c r="H210" i="1"/>
  <c r="I210" i="1"/>
  <c r="J210" i="1"/>
  <c r="K210" i="1"/>
  <c r="A211" i="1"/>
  <c r="B211" i="1"/>
  <c r="C211" i="1"/>
  <c r="D211" i="1"/>
  <c r="F211" i="1"/>
  <c r="G211" i="1"/>
  <c r="H211" i="1"/>
  <c r="I211" i="1"/>
  <c r="J211" i="1"/>
  <c r="K211" i="1"/>
  <c r="A212" i="1"/>
  <c r="B212" i="1"/>
  <c r="C212" i="1"/>
  <c r="D212" i="1"/>
  <c r="F212" i="1"/>
  <c r="G212" i="1"/>
  <c r="H212" i="1"/>
  <c r="I212" i="1"/>
  <c r="J212" i="1"/>
  <c r="K212" i="1"/>
  <c r="A213" i="1"/>
  <c r="B213" i="1"/>
  <c r="C213" i="1"/>
  <c r="D213" i="1"/>
  <c r="F213" i="1"/>
  <c r="G213" i="1"/>
  <c r="H213" i="1"/>
  <c r="I213" i="1"/>
  <c r="J213" i="1"/>
  <c r="K213" i="1"/>
  <c r="A214" i="1"/>
  <c r="B214" i="1"/>
  <c r="C214" i="1"/>
  <c r="D214" i="1"/>
  <c r="F214" i="1"/>
  <c r="G214" i="1"/>
  <c r="H214" i="1"/>
  <c r="I214" i="1"/>
  <c r="J214" i="1"/>
  <c r="K214" i="1"/>
  <c r="A215" i="1"/>
  <c r="B215" i="1"/>
  <c r="C215" i="1"/>
  <c r="D215" i="1"/>
  <c r="F215" i="1"/>
  <c r="G215" i="1"/>
  <c r="H215" i="1"/>
  <c r="I215" i="1"/>
  <c r="J215" i="1"/>
  <c r="K215" i="1"/>
  <c r="A216" i="1"/>
  <c r="B216" i="1"/>
  <c r="C216" i="1"/>
  <c r="D216" i="1"/>
  <c r="F216" i="1"/>
  <c r="G216" i="1"/>
  <c r="H216" i="1"/>
  <c r="I216" i="1"/>
  <c r="J216" i="1"/>
  <c r="K216" i="1"/>
  <c r="A217" i="1"/>
  <c r="B217" i="1"/>
  <c r="C217" i="1"/>
  <c r="D217" i="1"/>
  <c r="F217" i="1"/>
  <c r="G217" i="1"/>
  <c r="H217" i="1"/>
  <c r="I217" i="1"/>
  <c r="J217" i="1"/>
  <c r="K217" i="1"/>
  <c r="A218" i="1"/>
  <c r="B218" i="1"/>
  <c r="C218" i="1"/>
  <c r="D218" i="1"/>
  <c r="F218" i="1"/>
  <c r="G218" i="1"/>
  <c r="H218" i="1"/>
  <c r="I218" i="1"/>
  <c r="J218" i="1"/>
  <c r="K218" i="1"/>
  <c r="A219" i="1"/>
  <c r="B219" i="1"/>
  <c r="C219" i="1"/>
  <c r="D219" i="1"/>
  <c r="F219" i="1"/>
  <c r="G219" i="1"/>
  <c r="H219" i="1"/>
  <c r="I219" i="1"/>
  <c r="J219" i="1"/>
  <c r="K219" i="1"/>
  <c r="A220" i="1"/>
  <c r="B220" i="1"/>
  <c r="C220" i="1"/>
  <c r="D220" i="1"/>
  <c r="F220" i="1"/>
  <c r="G220" i="1"/>
  <c r="H220" i="1"/>
  <c r="I220" i="1"/>
  <c r="J220" i="1"/>
  <c r="K220" i="1"/>
  <c r="A221" i="1"/>
  <c r="B221" i="1"/>
  <c r="C221" i="1"/>
  <c r="D221" i="1"/>
  <c r="F221" i="1"/>
  <c r="G221" i="1"/>
  <c r="H221" i="1"/>
  <c r="I221" i="1"/>
  <c r="J221" i="1"/>
  <c r="K221" i="1"/>
  <c r="A222" i="1"/>
  <c r="B222" i="1"/>
  <c r="C222" i="1"/>
  <c r="D222" i="1"/>
  <c r="F222" i="1"/>
  <c r="G222" i="1"/>
  <c r="H222" i="1"/>
  <c r="I222" i="1"/>
  <c r="J222" i="1"/>
  <c r="K222" i="1"/>
  <c r="A223" i="1"/>
  <c r="B223" i="1"/>
  <c r="C223" i="1"/>
  <c r="D223" i="1"/>
  <c r="F223" i="1"/>
  <c r="G223" i="1"/>
  <c r="H223" i="1"/>
  <c r="I223" i="1"/>
  <c r="J223" i="1"/>
  <c r="K223" i="1"/>
  <c r="A224" i="1"/>
  <c r="B224" i="1"/>
  <c r="C224" i="1"/>
  <c r="D224" i="1"/>
  <c r="F224" i="1"/>
  <c r="G224" i="1"/>
  <c r="H224" i="1"/>
  <c r="I224" i="1"/>
  <c r="J224" i="1"/>
  <c r="K224" i="1"/>
  <c r="A225" i="1"/>
  <c r="B225" i="1"/>
  <c r="C225" i="1"/>
  <c r="D225" i="1"/>
  <c r="F225" i="1"/>
  <c r="G225" i="1"/>
  <c r="H225" i="1"/>
  <c r="I225" i="1"/>
  <c r="J225" i="1"/>
  <c r="K225" i="1"/>
  <c r="A226" i="1"/>
  <c r="B226" i="1"/>
  <c r="C226" i="1"/>
  <c r="D226" i="1"/>
  <c r="F226" i="1"/>
  <c r="G226" i="1"/>
  <c r="H226" i="1"/>
  <c r="I226" i="1"/>
  <c r="J226" i="1"/>
  <c r="K226" i="1"/>
  <c r="A227" i="1"/>
  <c r="B227" i="1"/>
  <c r="C227" i="1"/>
  <c r="D227" i="1"/>
  <c r="F227" i="1"/>
  <c r="G227" i="1"/>
  <c r="H227" i="1"/>
  <c r="I227" i="1"/>
  <c r="J227" i="1"/>
  <c r="K227" i="1"/>
  <c r="A228" i="1"/>
  <c r="B228" i="1"/>
  <c r="C228" i="1"/>
  <c r="D228" i="1"/>
  <c r="F228" i="1"/>
  <c r="G228" i="1"/>
  <c r="H228" i="1"/>
  <c r="I228" i="1"/>
  <c r="J228" i="1"/>
  <c r="K228" i="1"/>
  <c r="A229" i="1"/>
  <c r="B229" i="1"/>
  <c r="C229" i="1"/>
  <c r="D229" i="1"/>
  <c r="F229" i="1"/>
  <c r="G229" i="1"/>
  <c r="H229" i="1"/>
  <c r="I229" i="1"/>
  <c r="J229" i="1"/>
  <c r="K229" i="1"/>
  <c r="A230" i="1"/>
  <c r="B230" i="1"/>
  <c r="C230" i="1"/>
  <c r="D230" i="1"/>
  <c r="F230" i="1"/>
  <c r="G230" i="1"/>
  <c r="H230" i="1"/>
  <c r="I230" i="1"/>
  <c r="J230" i="1"/>
  <c r="K230" i="1"/>
  <c r="A231" i="1"/>
  <c r="B231" i="1"/>
  <c r="C231" i="1"/>
  <c r="D231" i="1"/>
  <c r="F231" i="1"/>
  <c r="G231" i="1"/>
  <c r="H231" i="1"/>
  <c r="I231" i="1"/>
  <c r="J231" i="1"/>
  <c r="K231" i="1"/>
  <c r="A232" i="1"/>
  <c r="B232" i="1"/>
  <c r="C232" i="1"/>
  <c r="D232" i="1"/>
  <c r="F232" i="1"/>
  <c r="G232" i="1"/>
  <c r="H232" i="1"/>
  <c r="I232" i="1"/>
  <c r="J232" i="1"/>
  <c r="K232" i="1"/>
  <c r="A233" i="1"/>
  <c r="B233" i="1"/>
  <c r="C233" i="1"/>
  <c r="D233" i="1"/>
  <c r="F233" i="1"/>
  <c r="G233" i="1"/>
  <c r="H233" i="1"/>
  <c r="I233" i="1"/>
  <c r="J233" i="1"/>
  <c r="K233" i="1"/>
  <c r="A234" i="1"/>
  <c r="B234" i="1"/>
  <c r="C234" i="1"/>
  <c r="D234" i="1"/>
  <c r="F234" i="1"/>
  <c r="G234" i="1"/>
  <c r="H234" i="1"/>
  <c r="I234" i="1"/>
  <c r="J234" i="1"/>
  <c r="K234" i="1"/>
  <c r="A235" i="1"/>
  <c r="B235" i="1"/>
  <c r="C235" i="1"/>
  <c r="D235" i="1"/>
  <c r="F235" i="1"/>
  <c r="G235" i="1"/>
  <c r="H235" i="1"/>
  <c r="I235" i="1"/>
  <c r="J235" i="1"/>
  <c r="K235" i="1"/>
  <c r="A236" i="1"/>
  <c r="B236" i="1"/>
  <c r="C236" i="1"/>
  <c r="D236" i="1"/>
  <c r="F236" i="1"/>
  <c r="G236" i="1"/>
  <c r="H236" i="1"/>
  <c r="I236" i="1"/>
  <c r="J236" i="1"/>
  <c r="K236" i="1"/>
  <c r="A237" i="1"/>
  <c r="B237" i="1"/>
  <c r="C237" i="1"/>
  <c r="D237" i="1"/>
  <c r="F237" i="1"/>
  <c r="G237" i="1"/>
  <c r="H237" i="1"/>
  <c r="I237" i="1"/>
  <c r="J237" i="1"/>
  <c r="K237" i="1"/>
  <c r="A238" i="1"/>
  <c r="B238" i="1"/>
  <c r="C238" i="1"/>
  <c r="D238" i="1"/>
  <c r="F238" i="1"/>
  <c r="G238" i="1"/>
  <c r="H238" i="1"/>
  <c r="I238" i="1"/>
  <c r="J238" i="1"/>
  <c r="K238" i="1"/>
  <c r="A239" i="1"/>
  <c r="B239" i="1"/>
  <c r="C239" i="1"/>
  <c r="D239" i="1"/>
  <c r="F239" i="1"/>
  <c r="G239" i="1"/>
  <c r="H239" i="1"/>
  <c r="I239" i="1"/>
  <c r="J239" i="1"/>
  <c r="K239" i="1"/>
  <c r="A240" i="1"/>
  <c r="B240" i="1"/>
  <c r="C240" i="1"/>
  <c r="D240" i="1"/>
  <c r="F240" i="1"/>
  <c r="G240" i="1"/>
  <c r="H240" i="1"/>
  <c r="I240" i="1"/>
  <c r="J240" i="1"/>
  <c r="K240" i="1"/>
</calcChain>
</file>

<file path=xl/sharedStrings.xml><?xml version="1.0" encoding="utf-8"?>
<sst xmlns="http://schemas.openxmlformats.org/spreadsheetml/2006/main" count="2103" uniqueCount="926">
  <si>
    <t>素材</t>
    <rPh sb="0" eb="2">
      <t>ソザイ</t>
    </rPh>
    <phoneticPr fontId="2"/>
  </si>
  <si>
    <t>商品名</t>
    <rPh sb="0" eb="2">
      <t>ショウヒン</t>
    </rPh>
    <rPh sb="2" eb="3">
      <t>メイ</t>
    </rPh>
    <phoneticPr fontId="2"/>
  </si>
  <si>
    <t>在庫有無</t>
    <rPh sb="0" eb="2">
      <t>ザイコ</t>
    </rPh>
    <rPh sb="2" eb="4">
      <t>ウム</t>
    </rPh>
    <phoneticPr fontId="2"/>
  </si>
  <si>
    <t>商品コード</t>
    <rPh sb="0" eb="2">
      <t>ショウヒン</t>
    </rPh>
    <phoneticPr fontId="2"/>
  </si>
  <si>
    <t>ページ数</t>
    <rPh sb="3" eb="4">
      <t>スウ</t>
    </rPh>
    <phoneticPr fontId="2"/>
  </si>
  <si>
    <t>ＪＡＮコード</t>
    <phoneticPr fontId="2"/>
  </si>
  <si>
    <t>単位</t>
    <rPh sb="0" eb="2">
      <t>タンイ</t>
    </rPh>
    <phoneticPr fontId="2"/>
  </si>
  <si>
    <t>単位</t>
  </si>
  <si>
    <t>販売価格</t>
    <rPh sb="0" eb="2">
      <t>ハンバイ</t>
    </rPh>
    <rPh sb="2" eb="4">
      <t>カカク</t>
    </rPh>
    <phoneticPr fontId="2"/>
  </si>
  <si>
    <t>商品コード</t>
  </si>
  <si>
    <t>入数</t>
  </si>
  <si>
    <t>ＪＡＮコード</t>
  </si>
  <si>
    <t>メモ１</t>
  </si>
  <si>
    <t>メモ２</t>
  </si>
  <si>
    <t>サイズ</t>
    <phoneticPr fontId="2"/>
  </si>
  <si>
    <t>ｶﾀﾛｸﾞﾍﾟｰｼﾞ名</t>
  </si>
  <si>
    <t>ポリエステル</t>
  </si>
  <si>
    <t>入荷予定</t>
  </si>
  <si>
    <t>ポリレジン</t>
  </si>
  <si>
    <t>原産国</t>
    <rPh sb="0" eb="2">
      <t>ゲンサン</t>
    </rPh>
    <rPh sb="2" eb="3">
      <t>コク</t>
    </rPh>
    <phoneticPr fontId="2"/>
  </si>
  <si>
    <t>メモ３</t>
  </si>
  <si>
    <t>中国</t>
  </si>
  <si>
    <t>現品残数</t>
  </si>
  <si>
    <t>商品名</t>
  </si>
  <si>
    <t>標準価格(税抜)</t>
  </si>
  <si>
    <t>W150×L220cm</t>
  </si>
  <si>
    <t>W10.5×D4×H12.3cm</t>
  </si>
  <si>
    <t>W8.7×D4.5×H9.1cm</t>
  </si>
  <si>
    <t>W11×D3×H10.5cm</t>
  </si>
  <si>
    <t>W6×D6×H11cm</t>
  </si>
  <si>
    <t>W9×D4.5×H5cm</t>
  </si>
  <si>
    <t>W10.5×D4.5×H8cm</t>
  </si>
  <si>
    <t>W13×D3.8×H12.7cm</t>
  </si>
  <si>
    <t>W14.4×D3×H8.3cm</t>
  </si>
  <si>
    <t>W10×D0.2×L14.5cm</t>
  </si>
  <si>
    <t>メタル</t>
  </si>
  <si>
    <t>W10×D0.2×L14.2cm</t>
  </si>
  <si>
    <t>W10×D0.2×L13.2cm</t>
  </si>
  <si>
    <t>W10×D0.2×L13.5cm</t>
  </si>
  <si>
    <t>W10×D0.2×L13cm</t>
  </si>
  <si>
    <t>W10×D0.2×L12cm</t>
  </si>
  <si>
    <t>W9.8×D0.2×L11.7cm</t>
  </si>
  <si>
    <t>W10×D0.2×L12.5cm</t>
  </si>
  <si>
    <t>W9.5×D0.2×L12.8cm</t>
  </si>
  <si>
    <t>W9.8×D0.2×L14.5cm</t>
  </si>
  <si>
    <t>W9.8×D0.2×L12.7cm</t>
  </si>
  <si>
    <t>W4×D4×H6cm</t>
  </si>
  <si>
    <t>ガラス</t>
  </si>
  <si>
    <t>W3.5×D3.5×H6cm</t>
  </si>
  <si>
    <t>W10×D3.3×H16cm</t>
  </si>
  <si>
    <t>アルミ/ラインストーン</t>
  </si>
  <si>
    <t>W12×D3.3×H14cm</t>
  </si>
  <si>
    <t>W4.8×D4.5×H6.2cm</t>
  </si>
  <si>
    <t>W4×D2.4×H5.5cm</t>
  </si>
  <si>
    <t>W4.5×D2.6×H5.5cm</t>
  </si>
  <si>
    <t>W2.9×D3.1×H5cm</t>
  </si>
  <si>
    <t>W3.2×D3.3×H5cm</t>
  </si>
  <si>
    <t>W3.8×D2.3×H5cm</t>
  </si>
  <si>
    <t>W4.6×D2.3×H5cm</t>
  </si>
  <si>
    <t>W4×D4×H5.5cm</t>
  </si>
  <si>
    <t>W2.8×D2.8×H5.5cm</t>
  </si>
  <si>
    <t>W3.5×D3×H5.8cm</t>
  </si>
  <si>
    <t>W4×D2.8×H6.5cm</t>
  </si>
  <si>
    <t>W2.2×D2.2×H5.6cm</t>
  </si>
  <si>
    <t>W3.2×D4.5×H5cm</t>
  </si>
  <si>
    <t>W4.6×D3.5×H5.8cm</t>
  </si>
  <si>
    <t>W4.1×D2.3×H5.8cm</t>
  </si>
  <si>
    <t>W5.3×D2.8×H5.2cm</t>
  </si>
  <si>
    <t>W3×D2.8×H5.3cm</t>
  </si>
  <si>
    <t>W3.5×D2.8×H5cm</t>
  </si>
  <si>
    <t>W3.2×D3.2×H5.8cm</t>
  </si>
  <si>
    <t>W3.5×D4×H3.5cm</t>
  </si>
  <si>
    <t>ポリレジン・フェルト</t>
  </si>
  <si>
    <t>Φ3.5×H4.7cm</t>
  </si>
  <si>
    <t>W4×D4×H5cm</t>
  </si>
  <si>
    <t>W5.5×VD5.5×H8.8cm</t>
  </si>
  <si>
    <t>W15.8×D15×H20.5cm</t>
  </si>
  <si>
    <t>W14×D9×H36cm</t>
  </si>
  <si>
    <t>W16×D7×H32cm</t>
  </si>
  <si>
    <t>W28×D15×H42cm</t>
  </si>
  <si>
    <t>W3.3×D4×H11.5cm</t>
  </si>
  <si>
    <t>W4.7×D6.4×H13.2cm</t>
  </si>
  <si>
    <t>W4.7×D4.7×H14.5cm</t>
  </si>
  <si>
    <t>W8.5×D6.5×H12.5cm</t>
  </si>
  <si>
    <t>ガラス/フェルト</t>
  </si>
  <si>
    <t>ガラス/スチール</t>
  </si>
  <si>
    <t>W73×L100cm</t>
  </si>
  <si>
    <t>W100×L140ｃｍ</t>
  </si>
  <si>
    <t>W140×L200cm</t>
  </si>
  <si>
    <t>W70×L100cm</t>
  </si>
  <si>
    <t>約26×25×ﾏﾁ9cm</t>
  </si>
  <si>
    <t>W9×H6.5cm</t>
  </si>
  <si>
    <t>塩化ビニル</t>
  </si>
  <si>
    <t>W8×H7.8cm</t>
  </si>
  <si>
    <t>W12×H5.9cm</t>
  </si>
  <si>
    <t>W11×H6cm</t>
  </si>
  <si>
    <t>W12×H5.6cm</t>
  </si>
  <si>
    <t>W7×D7.5×H8.7cm</t>
    <phoneticPr fontId="6"/>
  </si>
  <si>
    <t>中国</t>
    <rPh sb="0" eb="2">
      <t>チュウゴク</t>
    </rPh>
    <phoneticPr fontId="6"/>
  </si>
  <si>
    <t>W5.2×D6.6×H10cm</t>
    <phoneticPr fontId="6"/>
  </si>
  <si>
    <t>W6.2×D6.5×H10.5cm</t>
    <phoneticPr fontId="6"/>
  </si>
  <si>
    <t>W5.3×D5×H11.5cm</t>
    <phoneticPr fontId="6"/>
  </si>
  <si>
    <t>W7.2×D6.1×H8.9cm</t>
    <phoneticPr fontId="6"/>
  </si>
  <si>
    <t>W6×D5.7×H8.6cm</t>
    <phoneticPr fontId="6"/>
  </si>
  <si>
    <t>ポリレジン</t>
    <phoneticPr fontId="6"/>
  </si>
  <si>
    <t>W4.5×D6×H10.5cm</t>
    <phoneticPr fontId="6"/>
  </si>
  <si>
    <t>W9.7×D6×H7cm</t>
    <phoneticPr fontId="6"/>
  </si>
  <si>
    <t>W8.8×D9×H8.2cm</t>
    <phoneticPr fontId="6"/>
  </si>
  <si>
    <t>W5.5×D7.3×H8.9cm</t>
    <phoneticPr fontId="6"/>
  </si>
  <si>
    <t>W3.3×D3.5×H5.5cm</t>
    <phoneticPr fontId="6"/>
  </si>
  <si>
    <t>W3.8×D3.5×H5.5cm</t>
    <phoneticPr fontId="6"/>
  </si>
  <si>
    <t>W3.2×D3.8×H5.8cm</t>
    <phoneticPr fontId="6"/>
  </si>
  <si>
    <t>W3.5×D3.5×H5.8cm</t>
    <phoneticPr fontId="6"/>
  </si>
  <si>
    <t>W3.1×D3.3×H5.7cm</t>
    <phoneticPr fontId="6"/>
  </si>
  <si>
    <t>W3.3×D3.5×H5.7cm</t>
    <phoneticPr fontId="6"/>
  </si>
  <si>
    <t>W3.2×D3.5×H5.6cm</t>
    <phoneticPr fontId="6"/>
  </si>
  <si>
    <t>W3.3×D3.5×H5.6cm</t>
    <phoneticPr fontId="6"/>
  </si>
  <si>
    <t>W3.3×D3.9×H5.5cm</t>
    <phoneticPr fontId="6"/>
  </si>
  <si>
    <t>W3.5×D2.8×H4.6cm</t>
    <phoneticPr fontId="6"/>
  </si>
  <si>
    <t>W2.5×D4.5×H4.5cm</t>
    <phoneticPr fontId="6"/>
  </si>
  <si>
    <t>W2.3×D3.8×H3.6cm</t>
    <phoneticPr fontId="6"/>
  </si>
  <si>
    <t>W3.9×D4.5×H3.2cm</t>
    <phoneticPr fontId="6"/>
  </si>
  <si>
    <t>W2.3×D4.2×H3.5cm</t>
    <phoneticPr fontId="6"/>
  </si>
  <si>
    <t>W2.3×D3×H4.4cm</t>
    <phoneticPr fontId="6"/>
  </si>
  <si>
    <t>W6×D2×H3.2cm</t>
    <phoneticPr fontId="6"/>
  </si>
  <si>
    <t>W2.6×D4×H4.1cm</t>
    <phoneticPr fontId="6"/>
  </si>
  <si>
    <t>W3×D2.5×H5.1cm</t>
    <phoneticPr fontId="6"/>
  </si>
  <si>
    <t>W3.6×D2.5×H5.6cm</t>
    <phoneticPr fontId="6"/>
  </si>
  <si>
    <t>W2.4×D3×H3.8cm</t>
    <phoneticPr fontId="6"/>
  </si>
  <si>
    <t>W2.3×D2.5×H4.8cm</t>
    <phoneticPr fontId="6"/>
  </si>
  <si>
    <t>W5.2×D4.8×H6.2cm</t>
    <phoneticPr fontId="6"/>
  </si>
  <si>
    <t>ポリレジン･ガラス･液体</t>
    <rPh sb="10" eb="12">
      <t>エキタイ</t>
    </rPh>
    <phoneticPr fontId="7"/>
  </si>
  <si>
    <t>W4.5×D4.5×H6.3cm</t>
    <phoneticPr fontId="6"/>
  </si>
  <si>
    <t>W5.5×D4.7×H6.5cm</t>
    <phoneticPr fontId="6"/>
  </si>
  <si>
    <t>W5×D3×H8cm</t>
    <phoneticPr fontId="6"/>
  </si>
  <si>
    <t>W4×D3×H8cm</t>
    <phoneticPr fontId="6"/>
  </si>
  <si>
    <t>W4.5×D3×H8cm</t>
    <phoneticPr fontId="6"/>
  </si>
  <si>
    <t>W4.3×D3×H8cm</t>
    <phoneticPr fontId="6"/>
  </si>
  <si>
    <t>Φ13×H25cm</t>
    <phoneticPr fontId="6"/>
  </si>
  <si>
    <t>-</t>
    <phoneticPr fontId="6"/>
  </si>
  <si>
    <t>W3.3×D2.9×H5.6cm</t>
    <phoneticPr fontId="6"/>
  </si>
  <si>
    <t>W2.5×D3.6×H6.4cm</t>
    <phoneticPr fontId="6"/>
  </si>
  <si>
    <t>W3.6×D3.5×H5.6cm</t>
    <phoneticPr fontId="6"/>
  </si>
  <si>
    <t>W3.4×D3.9×H6.1cm</t>
    <phoneticPr fontId="6"/>
  </si>
  <si>
    <t>W3.8×D3.9×H6cm</t>
    <phoneticPr fontId="6"/>
  </si>
  <si>
    <t>W3.2×D3.3×H6.4cm</t>
    <phoneticPr fontId="6"/>
  </si>
  <si>
    <t>W4.6×D4×H6.1cm</t>
    <phoneticPr fontId="6"/>
  </si>
  <si>
    <t>W4.7×W5×H6.2cm</t>
    <phoneticPr fontId="6"/>
  </si>
  <si>
    <t>W4.6×D3.5×H6cm</t>
    <phoneticPr fontId="6"/>
  </si>
  <si>
    <t>W4×D5.6×H6.3cm</t>
    <phoneticPr fontId="6"/>
  </si>
  <si>
    <t>W4.3×D6.6×H6cm</t>
    <phoneticPr fontId="6"/>
  </si>
  <si>
    <t>W4×D5.2×H5.6cm</t>
    <phoneticPr fontId="6"/>
  </si>
  <si>
    <t>W5.5×D3.5×6cm</t>
    <phoneticPr fontId="6"/>
  </si>
  <si>
    <t>W10.2×D0.2×L12.5cm</t>
    <phoneticPr fontId="6"/>
  </si>
  <si>
    <t>スチール</t>
    <phoneticPr fontId="6"/>
  </si>
  <si>
    <t>W10.5×D0.2×L12.5cm</t>
    <phoneticPr fontId="6"/>
  </si>
  <si>
    <t>W10×D0.2×L13cm</t>
    <phoneticPr fontId="6"/>
  </si>
  <si>
    <t>W10.5×D0.2×L12.8cm</t>
    <phoneticPr fontId="6"/>
  </si>
  <si>
    <t>W8.5×D0.5×H11.5cm</t>
    <phoneticPr fontId="6"/>
  </si>
  <si>
    <t>ウール85%/コットン15%（中綿：ポリエステル100%）</t>
    <rPh sb="15" eb="17">
      <t>ナカワタ</t>
    </rPh>
    <phoneticPr fontId="6"/>
  </si>
  <si>
    <t>W8.5×D0.5×H11cm</t>
    <phoneticPr fontId="6"/>
  </si>
  <si>
    <t>W8×D0.5×H10.5cm</t>
    <phoneticPr fontId="6"/>
  </si>
  <si>
    <t>W9×D0.5×H12cm</t>
    <phoneticPr fontId="6"/>
  </si>
  <si>
    <t>Φ8.5xH10cm</t>
    <phoneticPr fontId="6"/>
  </si>
  <si>
    <t>W5×D1.5×H12.5cm</t>
    <phoneticPr fontId="6"/>
  </si>
  <si>
    <t>W4.5×D1.5×H10cm</t>
    <phoneticPr fontId="6"/>
  </si>
  <si>
    <t>W6×D2.5×H12cm</t>
    <phoneticPr fontId="6"/>
  </si>
  <si>
    <t>W5.5×D2.5×H13cm</t>
    <phoneticPr fontId="6"/>
  </si>
  <si>
    <t>W10×D1.5×H11cm</t>
    <phoneticPr fontId="6"/>
  </si>
  <si>
    <t>W6×D3×H13cm</t>
    <phoneticPr fontId="6"/>
  </si>
  <si>
    <t>W10.5×D2×H11.5cm</t>
    <phoneticPr fontId="6"/>
  </si>
  <si>
    <t>W12×D2×H11cm</t>
    <phoneticPr fontId="6"/>
  </si>
  <si>
    <t>W15×D2×H11.5cm</t>
    <phoneticPr fontId="6"/>
  </si>
  <si>
    <t>W5.5×D2×H13cm</t>
    <phoneticPr fontId="6"/>
  </si>
  <si>
    <t>W16.5×D2×H7cm</t>
    <phoneticPr fontId="6"/>
  </si>
  <si>
    <t>W10×D2×H11.5cm</t>
    <phoneticPr fontId="6"/>
  </si>
  <si>
    <t>W10×D1.5×H11.5cm</t>
    <phoneticPr fontId="6"/>
  </si>
  <si>
    <t>W5×L7.8cm</t>
    <phoneticPr fontId="6"/>
  </si>
  <si>
    <t>W40×L60cm</t>
    <phoneticPr fontId="6"/>
  </si>
  <si>
    <t>ポリエステル/木/プラ</t>
    <rPh sb="7" eb="8">
      <t>キ</t>
    </rPh>
    <phoneticPr fontId="6"/>
  </si>
  <si>
    <t>ガラス</t>
    <phoneticPr fontId="6"/>
  </si>
  <si>
    <t>W8.9×D8.9×H16cm</t>
    <phoneticPr fontId="6"/>
  </si>
  <si>
    <t>W7.7×D7.7×H13cm</t>
    <phoneticPr fontId="6"/>
  </si>
  <si>
    <t>W7.7×D7.7×H14.8cm</t>
    <phoneticPr fontId="6"/>
  </si>
  <si>
    <t>W3.6×D3×H6.6cm</t>
    <phoneticPr fontId="6"/>
  </si>
  <si>
    <t>中国</t>
    <phoneticPr fontId="6"/>
  </si>
  <si>
    <t>W4.7×D5×H6cm</t>
    <phoneticPr fontId="6"/>
  </si>
  <si>
    <t>W7.5×D7×H8.5cm</t>
    <phoneticPr fontId="6"/>
  </si>
  <si>
    <t>約W4.5×D4.5×H9.6（H18）cm</t>
    <rPh sb="0" eb="1">
      <t>ヤク</t>
    </rPh>
    <phoneticPr fontId="6"/>
  </si>
  <si>
    <t>ポリレジン/アクリル</t>
    <phoneticPr fontId="6"/>
  </si>
  <si>
    <t>約W3.8×D3.0×H9（H18）cm</t>
    <rPh sb="0" eb="1">
      <t>ヤク</t>
    </rPh>
    <phoneticPr fontId="6"/>
  </si>
  <si>
    <t>ﾎﾟﾘﾚｼﾞﾝ･ｶﾞﾗｽ･液体</t>
    <rPh sb="13" eb="15">
      <t>エキタイ</t>
    </rPh>
    <phoneticPr fontId="7"/>
  </si>
  <si>
    <t>W5.6×D4.8×H6.2cm</t>
    <phoneticPr fontId="6"/>
  </si>
  <si>
    <t>W4.9×D5.1×H6.4cm</t>
    <phoneticPr fontId="6"/>
  </si>
  <si>
    <t>W5×D5.5×H6cm</t>
    <phoneticPr fontId="6"/>
  </si>
  <si>
    <t>W6.6×D5×H6.9cm</t>
    <phoneticPr fontId="6"/>
  </si>
  <si>
    <t>W4.7×D4.7×H6.7cm</t>
    <phoneticPr fontId="6"/>
  </si>
  <si>
    <t>W10×D7×H28cm</t>
    <phoneticPr fontId="6"/>
  </si>
  <si>
    <t>ポリエステル・アクリル・ウッド等</t>
    <phoneticPr fontId="6"/>
  </si>
  <si>
    <t>W15×D10×H32cm</t>
    <phoneticPr fontId="6"/>
  </si>
  <si>
    <t>ポリエステル・アクリル・ウッド</t>
    <phoneticPr fontId="6"/>
  </si>
  <si>
    <t>H54cm</t>
    <phoneticPr fontId="6"/>
  </si>
  <si>
    <t>化繊</t>
    <rPh sb="0" eb="2">
      <t>カセン</t>
    </rPh>
    <phoneticPr fontId="6"/>
  </si>
  <si>
    <t>W13×D3×H6.5cm（個体約W5×D4×H8cm 11g）</t>
    <rPh sb="14" eb="16">
      <t>コタイ</t>
    </rPh>
    <rPh sb="16" eb="17">
      <t>ヤク</t>
    </rPh>
    <phoneticPr fontId="6"/>
  </si>
  <si>
    <t>W13×D3×H6.5cm</t>
    <phoneticPr fontId="6"/>
  </si>
  <si>
    <t>ウッド･化繊</t>
    <rPh sb="4" eb="6">
      <t>カセン</t>
    </rPh>
    <phoneticPr fontId="6"/>
  </si>
  <si>
    <t>W16×D7×H32cm</t>
    <phoneticPr fontId="6"/>
  </si>
  <si>
    <t>W7.5×D6.5×H15.5cm</t>
    <phoneticPr fontId="6"/>
  </si>
  <si>
    <t>ABS樹脂</t>
    <rPh sb="3" eb="5">
      <t>ジュシ</t>
    </rPh>
    <phoneticPr fontId="6"/>
  </si>
  <si>
    <t>W7.5×D6.5×H13cm</t>
    <phoneticPr fontId="6"/>
  </si>
  <si>
    <t>W13×D6.5×H14.5cm</t>
    <phoneticPr fontId="6"/>
  </si>
  <si>
    <t>W9×D9×H16.6cm</t>
    <phoneticPr fontId="6"/>
  </si>
  <si>
    <t>W10×D17×H20cm</t>
    <phoneticPr fontId="6"/>
  </si>
  <si>
    <t>W9×D13×H18.5cm</t>
    <phoneticPr fontId="6"/>
  </si>
  <si>
    <t>W15×D15×H22.7cm</t>
    <phoneticPr fontId="6"/>
  </si>
  <si>
    <t>W20×D11.3×H30cm</t>
    <phoneticPr fontId="6"/>
  </si>
  <si>
    <t>W17.5×D13.8×H35cm</t>
    <phoneticPr fontId="6"/>
  </si>
  <si>
    <t>W18.8×D17.5×H32.5cm</t>
    <phoneticPr fontId="6"/>
  </si>
  <si>
    <t>W8.3×D8.8×H16.5cm</t>
    <phoneticPr fontId="6"/>
  </si>
  <si>
    <t>EVA･化繊</t>
    <rPh sb="4" eb="6">
      <t>カセン</t>
    </rPh>
    <phoneticPr fontId="6"/>
  </si>
  <si>
    <t>ウッド</t>
    <phoneticPr fontId="6"/>
  </si>
  <si>
    <t>H30cm</t>
    <phoneticPr fontId="6"/>
  </si>
  <si>
    <t>W14×D6×H12.5cm</t>
    <phoneticPr fontId="6"/>
  </si>
  <si>
    <t>W8×D8×H16.5cm</t>
    <phoneticPr fontId="6"/>
  </si>
  <si>
    <t>W11.5×D6.5×H17.5cm</t>
    <phoneticPr fontId="6"/>
  </si>
  <si>
    <t>W11×D6×H18.5cm</t>
    <phoneticPr fontId="6"/>
  </si>
  <si>
    <t>W8.7×D6.5×H17.5cm</t>
    <phoneticPr fontId="6"/>
  </si>
  <si>
    <t>W8.5×D6×H17cm</t>
    <phoneticPr fontId="6"/>
  </si>
  <si>
    <t>W12×D11×H21.5cm</t>
    <phoneticPr fontId="6"/>
  </si>
  <si>
    <t>W10×D10×H20.5cm</t>
    <phoneticPr fontId="6"/>
  </si>
  <si>
    <t>W11×D11×H19.5cm</t>
    <phoneticPr fontId="6"/>
  </si>
  <si>
    <t>インド</t>
    <phoneticPr fontId="6"/>
  </si>
  <si>
    <t>W9.7×L10.5cm</t>
    <phoneticPr fontId="6"/>
  </si>
  <si>
    <t>W8.5×L10.5cm</t>
    <phoneticPr fontId="6"/>
  </si>
  <si>
    <t>W10.5×L10.5cm</t>
    <phoneticPr fontId="6"/>
  </si>
  <si>
    <t>W10.7×L10.5cm</t>
    <phoneticPr fontId="6"/>
  </si>
  <si>
    <t>Φ10.3cm</t>
    <phoneticPr fontId="6"/>
  </si>
  <si>
    <t>φ7.9×H11.3cm（約200ml）</t>
    <rPh sb="13" eb="14">
      <t>ヤク</t>
    </rPh>
    <phoneticPr fontId="6"/>
  </si>
  <si>
    <t>φ7.9×H11.3cm（約201ml）</t>
    <rPh sb="13" eb="14">
      <t>ヤク</t>
    </rPh>
    <phoneticPr fontId="6"/>
  </si>
  <si>
    <t>φ7.9×H11.3cm（約202ml）</t>
    <rPh sb="13" eb="14">
      <t>ヤク</t>
    </rPh>
    <phoneticPr fontId="6"/>
  </si>
  <si>
    <t>φ7.9×H11.3cm（約203ml）</t>
    <rPh sb="13" eb="14">
      <t>ヤク</t>
    </rPh>
    <phoneticPr fontId="6"/>
  </si>
  <si>
    <t>W2.5×L14.3cm</t>
    <phoneticPr fontId="6"/>
  </si>
  <si>
    <t>W1.5×L14.5cm</t>
    <phoneticPr fontId="6"/>
  </si>
  <si>
    <t>W1.5×L14.4cm</t>
    <phoneticPr fontId="6"/>
  </si>
  <si>
    <t>W2.5×L15cm</t>
    <phoneticPr fontId="6"/>
  </si>
  <si>
    <t>W1.5×L15.2cm</t>
    <phoneticPr fontId="6"/>
  </si>
  <si>
    <t>W1.7×D1.7×L15.4cm</t>
    <phoneticPr fontId="6"/>
  </si>
  <si>
    <t>W1.7×D1.7×L15.7cm</t>
    <phoneticPr fontId="6"/>
  </si>
  <si>
    <t>Φ8×H11cm</t>
    <phoneticPr fontId="6"/>
  </si>
  <si>
    <t>W73×L100cm</t>
    <phoneticPr fontId="6"/>
  </si>
  <si>
    <t>ポリエステル</t>
    <phoneticPr fontId="6"/>
  </si>
  <si>
    <t>W100×L140cm</t>
    <phoneticPr fontId="6"/>
  </si>
  <si>
    <t>日本</t>
    <rPh sb="0" eb="2">
      <t>ニホン</t>
    </rPh>
    <phoneticPr fontId="6"/>
  </si>
  <si>
    <t>SE042246</t>
  </si>
  <si>
    <t>☆ｵﾌﾀｲﾑｻﾝﾀ Doze with DOG</t>
  </si>
  <si>
    <t>SE042253</t>
  </si>
  <si>
    <t>☆ｵﾌﾀｲﾑｻﾝﾀ Private Moment</t>
  </si>
  <si>
    <t>SE042260</t>
  </si>
  <si>
    <t>☆ｵﾌﾀｲﾑｻﾝﾀ Cheers</t>
  </si>
  <si>
    <t>SE042277</t>
  </si>
  <si>
    <t>☆ｵﾌﾀｲﾑｻﾝﾀ Guitarist</t>
  </si>
  <si>
    <t>SE042284</t>
  </si>
  <si>
    <t>☆ｵﾌﾀｲﾑｻﾝﾀ Pose!</t>
  </si>
  <si>
    <t>SE042291</t>
  </si>
  <si>
    <t>☆ｵﾌﾀｲﾑｻﾝﾀ Cat Friends</t>
  </si>
  <si>
    <t>HX015357</t>
  </si>
  <si>
    <t>☆YOGAｻﾝﾀ B 三日月のポーズ</t>
    <rPh sb="11" eb="14">
      <t>ミカヅキ</t>
    </rPh>
    <phoneticPr fontId="4"/>
  </si>
  <si>
    <t>HX015362</t>
  </si>
  <si>
    <t>☆YOGAｻﾝﾀ F 半分鳩のポーズ</t>
    <rPh sb="11" eb="13">
      <t>ハンブン</t>
    </rPh>
    <rPh sb="13" eb="14">
      <t>ハト</t>
    </rPh>
    <phoneticPr fontId="4"/>
  </si>
  <si>
    <t>HX016994</t>
  </si>
  <si>
    <t>☆YOGAｻﾝﾀ J 体の脇を伸ばすポーズ</t>
    <rPh sb="11" eb="12">
      <t>カラダ</t>
    </rPh>
    <rPh sb="13" eb="14">
      <t>ワキ</t>
    </rPh>
    <rPh sb="15" eb="16">
      <t>ノ</t>
    </rPh>
    <phoneticPr fontId="4"/>
  </si>
  <si>
    <t>HX019368</t>
  </si>
  <si>
    <t>☆YOGAｻﾝﾀ L 支えのある肩立ちのポーズ</t>
    <rPh sb="11" eb="12">
      <t>ササ</t>
    </rPh>
    <rPh sb="16" eb="18">
      <t>カタダ</t>
    </rPh>
    <phoneticPr fontId="4"/>
  </si>
  <si>
    <t>HX021361</t>
  </si>
  <si>
    <t>☆YOGAｻﾝﾀ N 鋤のポーズ</t>
    <rPh sb="11" eb="12">
      <t>スキ</t>
    </rPh>
    <phoneticPr fontId="4"/>
  </si>
  <si>
    <t>HX021362</t>
  </si>
  <si>
    <t>☆YOGAｻﾝﾀ O ねじった体側を伸ばすポーズ</t>
    <rPh sb="15" eb="17">
      <t>タイソク</t>
    </rPh>
    <rPh sb="18" eb="19">
      <t>ノ</t>
    </rPh>
    <phoneticPr fontId="4"/>
  </si>
  <si>
    <t>HX022790</t>
  </si>
  <si>
    <t>☆YOGAｻﾝﾀ P 一本足のポーズ</t>
    <rPh sb="11" eb="14">
      <t>イッポンアシ</t>
    </rPh>
    <phoneticPr fontId="4"/>
  </si>
  <si>
    <t>HX026163</t>
  </si>
  <si>
    <t>☆YOGAｻﾝﾀ T 横向きの脚上げのポーズ</t>
    <rPh sb="11" eb="13">
      <t>ヨコム</t>
    </rPh>
    <rPh sb="15" eb="17">
      <t>アシア</t>
    </rPh>
    <phoneticPr fontId="4"/>
  </si>
  <si>
    <t>HX026371</t>
  </si>
  <si>
    <t>☆YOGAｻﾝﾀ U 鷹のポーズ</t>
    <rPh sb="11" eb="12">
      <t>タカ</t>
    </rPh>
    <phoneticPr fontId="4"/>
  </si>
  <si>
    <t>HX026372</t>
  </si>
  <si>
    <t>☆YOGAｻﾝﾀ V 横向きの鶴のポーズ</t>
    <rPh sb="11" eb="13">
      <t>ヨコム</t>
    </rPh>
    <rPh sb="15" eb="16">
      <t>ツル</t>
    </rPh>
    <phoneticPr fontId="4"/>
  </si>
  <si>
    <t>HX026642</t>
  </si>
  <si>
    <t>☆YOGAｻﾝﾀ 蛍のﾎﾟｰｽﾞ</t>
    <rPh sb="9" eb="10">
      <t>ホタル</t>
    </rPh>
    <phoneticPr fontId="4"/>
  </si>
  <si>
    <t>HX026643</t>
  </si>
  <si>
    <t>☆YOGAｻﾝﾀ ｻｿﾘのﾎﾟｰｽﾞ</t>
  </si>
  <si>
    <t>SE042154</t>
  </si>
  <si>
    <t>☆ｼｯﾃｲﾝｸﾞｻﾝﾀ with BOOK</t>
  </si>
  <si>
    <t>SE042161</t>
  </si>
  <si>
    <t>☆ｼｯﾃｲﾝｸﾞｻﾝﾀ with KNIT</t>
  </si>
  <si>
    <t>SE042178</t>
  </si>
  <si>
    <t>☆ｼｯﾃｲﾝｸﾞｻﾝﾀ with COFFEE</t>
  </si>
  <si>
    <t>SE042185</t>
  </si>
  <si>
    <t>☆ｼｯﾃｲﾝｸﾞｻﾝﾀ with BEAR</t>
  </si>
  <si>
    <t>SE042192</t>
  </si>
  <si>
    <t>☆ｼｯﾃｲﾝｸﾞｻﾝﾀ with CAT</t>
  </si>
  <si>
    <t>SE042208</t>
  </si>
  <si>
    <t>☆ｼｯﾃｲﾝｸﾞｻﾝﾀ with DOG</t>
  </si>
  <si>
    <t>SE042215</t>
  </si>
  <si>
    <t>☆ｼｯﾃｲﾝｸﾞｻﾝﾀ with CAKE</t>
  </si>
  <si>
    <t>SE042222</t>
  </si>
  <si>
    <t>☆ｼｯﾃｲﾝｸﾞｻﾝﾀ with FLOWER</t>
  </si>
  <si>
    <t>SE042239</t>
  </si>
  <si>
    <t>☆ｼｯﾃｲﾝｸﾞｻﾝﾀ with GUITAR</t>
  </si>
  <si>
    <t>SE017114</t>
  </si>
  <si>
    <t>YOGAﾄﾑﾃ 門のﾎﾟｰｽﾞ</t>
    <rPh sb="8" eb="9">
      <t>モン</t>
    </rPh>
    <phoneticPr fontId="2"/>
  </si>
  <si>
    <t>SE017121</t>
  </si>
  <si>
    <t>YOGAﾄﾑﾃ 三日月のﾎﾟｰｽﾞ</t>
    <rPh sb="8" eb="11">
      <t>ミカヅキ</t>
    </rPh>
    <phoneticPr fontId="2"/>
  </si>
  <si>
    <t>SE017138</t>
  </si>
  <si>
    <t>YOGAﾄﾑﾃ 弓のﾎﾟｰｽﾞ</t>
    <rPh sb="8" eb="9">
      <t>ユミ</t>
    </rPh>
    <phoneticPr fontId="2"/>
  </si>
  <si>
    <t>SE017145</t>
  </si>
  <si>
    <t>YOGAﾄﾑﾃ 鋤のﾎﾟｰｽﾞ</t>
    <rPh sb="8" eb="9">
      <t>スキ</t>
    </rPh>
    <phoneticPr fontId="2"/>
  </si>
  <si>
    <t>SE017152</t>
  </si>
  <si>
    <t>YOGAﾄﾑﾃ ﾗｸﾀﾞのﾎﾟｰｽﾞ</t>
  </si>
  <si>
    <t>SE017169</t>
  </si>
  <si>
    <t>YOGAﾄﾑﾃ 鷺のﾎﾟｰｽﾞ</t>
    <rPh sb="8" eb="9">
      <t>サギ</t>
    </rPh>
    <phoneticPr fontId="2"/>
  </si>
  <si>
    <t>SE017176</t>
  </si>
  <si>
    <t>YOGAﾄﾑﾃ 横向きの脚上げのﾎﾟｰｽﾞ</t>
    <rPh sb="8" eb="10">
      <t>ヨコム</t>
    </rPh>
    <rPh sb="12" eb="14">
      <t>アシア</t>
    </rPh>
    <phoneticPr fontId="2"/>
  </si>
  <si>
    <t>SE017183</t>
  </si>
  <si>
    <t>YOGAﾄﾑﾃ 支えのある肩立ちのﾎﾟｰｽﾞ</t>
    <rPh sb="8" eb="9">
      <t>ササ</t>
    </rPh>
    <rPh sb="13" eb="15">
      <t>カタダ</t>
    </rPh>
    <phoneticPr fontId="2"/>
  </si>
  <si>
    <t>SE017190</t>
  </si>
  <si>
    <t>YOGAﾄﾑﾃ 半分の魚の王のﾎﾟｰｽﾞ</t>
    <rPh sb="8" eb="10">
      <t>ハンブン</t>
    </rPh>
    <rPh sb="11" eb="12">
      <t>サカナ</t>
    </rPh>
    <rPh sb="13" eb="14">
      <t>オウ</t>
    </rPh>
    <phoneticPr fontId="2"/>
  </si>
  <si>
    <t>SE017206</t>
  </si>
  <si>
    <t>YOGAﾄﾑﾃ 木のﾎﾟｰｽﾞ</t>
    <rPh sb="8" eb="9">
      <t>キ</t>
    </rPh>
    <phoneticPr fontId="2"/>
  </si>
  <si>
    <t>SE017213</t>
  </si>
  <si>
    <t>YOGAﾄﾑﾃ 舟のﾎﾟｰｽﾞ</t>
    <rPh sb="8" eb="9">
      <t>フネ</t>
    </rPh>
    <phoneticPr fontId="2"/>
  </si>
  <si>
    <t>SE017220</t>
  </si>
  <si>
    <t>YOGAﾄﾑﾃ 安楽座のﾎﾟｰｽﾞ</t>
    <rPh sb="8" eb="11">
      <t>アンラクザ</t>
    </rPh>
    <phoneticPr fontId="2"/>
  </si>
  <si>
    <t>HX026058</t>
  </si>
  <si>
    <t>☆ｽﾉｰﾄﾞｰﾑ45mm ｽｰﾂｹｰｽｻﾝﾀ</t>
  </si>
  <si>
    <t>HX026059</t>
  </si>
  <si>
    <t>☆ｽﾉｰﾄﾞｰﾑ45mm ｽｰﾂｹｰｽｽﾉｰﾏﾝ</t>
  </si>
  <si>
    <t>HX026535</t>
  </si>
  <si>
    <t>☆ｽﾉｰﾄﾞｰﾑ45mm ﾎﾜｲﾄﾘﾎﾞﾝ ｽﾉｰﾏﾝ</t>
  </si>
  <si>
    <t>HX026536</t>
  </si>
  <si>
    <t>☆ｽﾉｰﾄﾞｰﾑ45mm ﾎﾜｲﾄｷﾞﾌﾄﾎﾞｯｸｽ ｻﾝﾀ</t>
  </si>
  <si>
    <t>HX026637</t>
  </si>
  <si>
    <t>☆ｺﾞｰﾙﾄﾞｻﾝﾀ ﾋﾟｰｽ</t>
  </si>
  <si>
    <t>HX026638</t>
  </si>
  <si>
    <t>☆ｺﾞｰﾙﾄﾞｻﾝﾀ ﾊｰﾄ</t>
  </si>
  <si>
    <t>HX026639</t>
  </si>
  <si>
    <t>☆ｺﾞｰﾙﾄﾞｻﾝﾀ ﾕﾋﾞﾊｰﾄ</t>
  </si>
  <si>
    <t>HX026640</t>
  </si>
  <si>
    <t>☆ｺﾞｰﾙﾄﾞｻﾝﾀ ほっぺﾊｰﾄ</t>
  </si>
  <si>
    <t>KJ170648</t>
  </si>
  <si>
    <t>☆ﾙｾﾘｱ ｸﾘｽﾀﾙﾂﾘｰ25cm ﾊﾟｰﾙ</t>
  </si>
  <si>
    <t>KJ170655</t>
  </si>
  <si>
    <t>☆ﾙｾﾘｱ ｸﾘｽﾀﾙﾂﾘｰ25cm ﾘｰﾌ</t>
  </si>
  <si>
    <t>KJ170662</t>
  </si>
  <si>
    <t>☆ﾙｾﾘｱ ｸﾘｽﾀﾙﾂﾘｰ25cm ｸﾞﾘｰﾝ</t>
  </si>
  <si>
    <t>SE042307</t>
  </si>
  <si>
    <t>☆ﾌﾗｯﾌｨｰﾒｲﾂ ｼｰｽﾞｰ</t>
  </si>
  <si>
    <t>SE042314</t>
  </si>
  <si>
    <t>☆ﾌﾗｯﾌｨｰﾒｲﾂ ﾁﾜﾜ</t>
  </si>
  <si>
    <t>SE042321</t>
  </si>
  <si>
    <t>☆ﾌﾗｯﾌｨｰﾒｲﾂ ﾄｲﾌﾟｰﾄﾞﾙ</t>
  </si>
  <si>
    <t>SE042338</t>
  </si>
  <si>
    <t>☆ﾌﾗｯﾌｨｰﾒｲﾂ ﾋﾟﾝｸｷｬｯﾄ</t>
  </si>
  <si>
    <t>SE042345</t>
  </si>
  <si>
    <t>☆ﾌﾗｯﾌｨｰﾒｲﾂ ﾌﾞﾙｰｷｬｯﾄ</t>
  </si>
  <si>
    <t>SE042352</t>
  </si>
  <si>
    <t>☆ﾌﾗｯﾌｨｰﾒｲﾂ ｸﾞﾘｰﾝｷｬｯﾄ</t>
  </si>
  <si>
    <t>SE017237</t>
  </si>
  <si>
    <t>☆ﾋﾞﾝﾃｰｼﾞｱﾆﾏﾙﾃﾞｺﾚｰｼｮﾝ ｷｬｯﾄ&amp;ﾍﾞｱ</t>
  </si>
  <si>
    <t>SE017244</t>
  </si>
  <si>
    <t>☆ﾋﾞﾝﾃｰｼﾞｱﾆﾏﾙﾃﾞｺﾚｰｼｮﾝ ｷｬｯﾄ&amp;ﾎﾟｲﾝｾﾁｱ</t>
  </si>
  <si>
    <t>SE017251</t>
  </si>
  <si>
    <t>☆ﾋﾞﾝﾃｰｼﾞｱﾆﾏﾙﾃﾞｺﾚｰｼｮﾝ ﾗﾋﾞｯﾄ&amp;ﾎﾟｲﾝｾﾁｱ</t>
  </si>
  <si>
    <t>SE017268</t>
  </si>
  <si>
    <t>☆ﾋﾞﾝﾃｰｼﾞｱﾆﾏﾙﾃﾞｺﾚｰｼｮﾝ ﾄﾞｯｸﾞ</t>
  </si>
  <si>
    <t>SE017275</t>
  </si>
  <si>
    <t>☆ﾋﾞﾝﾃｰｼﾞｱﾆﾏﾙﾃﾞｺﾚｰｼｮﾝ ｷｬｯﾄｻﾝﾀ</t>
  </si>
  <si>
    <t>SE017282</t>
  </si>
  <si>
    <t>☆ﾋﾞﾝﾃｰｼﾞｱﾆﾏﾙﾃﾞｺﾚｰｼｮﾝ ﾀﾞｯｸﾌﾟﾚｾﾞﾝﾄ</t>
  </si>
  <si>
    <t>SE042529</t>
  </si>
  <si>
    <t>☆ﾋﾞﾝﾃｰｼﾞｱﾆﾏﾙﾃﾞｺﾚｰｼｮﾝ ｷｬｯﾄ&amp;ﾂﾘｰ</t>
  </si>
  <si>
    <t>SE016841</t>
  </si>
  <si>
    <t>ﾒﾀﾙﾀﾞｲｶｯﾄﾎﾟｽﾄｶｰﾄﾞ X'mas ｻﾝﾀ&amp;ｷｬｯﾄ</t>
  </si>
  <si>
    <t>SE016919</t>
  </si>
  <si>
    <t>ﾒﾀﾙﾀﾞｲｶｯﾄﾎﾟｽﾄｶｰﾄﾞ X'mas ﾄﾞｯｸﾞ</t>
  </si>
  <si>
    <t>SE016926</t>
  </si>
  <si>
    <t>ﾒﾀﾙﾀﾞｲｶｯﾄﾎﾟｽﾄｶｰﾄﾞ X'mas ﾂｲﾝﾄﾞｯｸﾞｽ</t>
  </si>
  <si>
    <t>SE016940</t>
  </si>
  <si>
    <t>ﾒﾀﾙﾀﾞｲｶｯﾄﾎﾟｽﾄｶｰﾄﾞ X'mas ｻﾝﾀｷｬｯﾄ</t>
  </si>
  <si>
    <t>SE042369</t>
  </si>
  <si>
    <t>☆ﾒﾀﾙﾀﾞｲｶｯﾄﾎﾟｽﾄｶｰﾄﾞX'masﾄﾞｯｸﾞ&amp;ﾎﾟｲﾝｾﾁｱ</t>
  </si>
  <si>
    <t>SE042376</t>
  </si>
  <si>
    <t>☆ﾒﾀﾙﾀﾞｲｶｯﾄﾎﾟｽﾄｶｰﾄﾞX'mﾊｯﾄｷｬｯﾄ&amp;ﾎﾟｲﾝｾﾁｱ</t>
  </si>
  <si>
    <t>SE042383</t>
  </si>
  <si>
    <t>☆ﾒﾀﾙﾀﾞｲｶｯﾄﾎﾟｽﾄｶｰﾄﾞX'mas ｻﾝﾀﾘﾎﾞﾝｷｬｯﾄ</t>
  </si>
  <si>
    <t>SE042390</t>
  </si>
  <si>
    <t>☆ﾒﾀﾙﾀﾞｲｶｯﾄﾎﾟｽﾄｶｰﾄﾞX'mas ｻﾝﾀﾘﾎﾞﾝﾄﾞｯｸﾞ</t>
  </si>
  <si>
    <t>SE016834</t>
  </si>
  <si>
    <t>ﾒﾀﾙﾀﾞｲｶｯﾄﾎﾟｽﾄｶｰﾄﾞ X'mas ｴﾝｼﾞｪﾙﾂﾘｰ</t>
  </si>
  <si>
    <t>SE016858</t>
  </si>
  <si>
    <t>ﾒﾀﾙﾀﾞｲｶｯﾄﾎﾟｽﾄｶｰﾄﾞ X'mas ｴﾝｼﾞｪﾙ&amp;ﾃﾞｨｱｰ</t>
  </si>
  <si>
    <t>SE016865</t>
  </si>
  <si>
    <t>ﾒﾀﾙﾀﾞｲｶｯﾄﾎﾟｽﾄｶｰﾄﾞ X'mas ｻﾝﾀﾊｯﾄｷｬｯﾄ</t>
  </si>
  <si>
    <t>SE016872</t>
  </si>
  <si>
    <t>ﾒﾀﾙﾀﾞｲｶｯﾄﾎﾟｽﾄｶｰﾄﾞ X'mas ｴﾝｼﾞｪﾙ&amp;ｷｬｯﾄ</t>
  </si>
  <si>
    <t>SE016889</t>
  </si>
  <si>
    <t>ﾒﾀﾙﾀﾞｲｶｯﾄﾎﾟｽﾄｶｰﾄﾞ X'mas ｴﾝｼﾞｪﾙ&amp;ﾄﾞｯｸﾞ</t>
  </si>
  <si>
    <t>SE016896</t>
  </si>
  <si>
    <t>ﾒﾀﾙﾀﾞｲｶｯﾄﾎﾟｽﾄｶｰﾄﾞ X'mas ｷｬｯﾄ&amp;ｶｰﾄﾞ</t>
  </si>
  <si>
    <t>SE016902</t>
  </si>
  <si>
    <t>ﾒﾀﾙﾀﾞｲｶｯﾄﾎﾟｽﾄｶｰﾄﾞ X'mas ｷｬｯﾄ&amp;ﾎﾟｲﾝｾﾁｱ</t>
  </si>
  <si>
    <t>SE016933</t>
  </si>
  <si>
    <t>ﾒﾀﾙﾀﾞｲｶｯﾄﾎﾟｽﾄｶｰﾄﾞ X'mas ｷｬｯﾄﾘﾎﾞﾝ</t>
  </si>
  <si>
    <t>SE042857</t>
  </si>
  <si>
    <t>☆ﾌｪﾙﾄｵｰﾅﾒﾝﾄ SOCKS ｽﾉｰﾏﾝ</t>
  </si>
  <si>
    <t>SE042864</t>
  </si>
  <si>
    <t>☆ﾌｪﾙﾄｵｰﾅﾒﾝﾄ SOCKS ｻﾝﾀｸﾛｰｽ</t>
  </si>
  <si>
    <t>SE042871</t>
  </si>
  <si>
    <t>☆ﾌｪﾙﾄｵｰﾅﾒﾝﾄ SOCKS ﾄﾞｯｸﾞ</t>
  </si>
  <si>
    <t>SE042888</t>
  </si>
  <si>
    <t>☆ﾌｪﾙﾄｵｰﾅﾒﾝﾄ SOCKS ｷｬｯﾄ</t>
  </si>
  <si>
    <t>SE042895</t>
  </si>
  <si>
    <t>☆ﾌｪﾙﾄｵｰﾅﾒﾝﾄ BALL ｻﾝﾀｸﾛｰｽA</t>
  </si>
  <si>
    <t>SE042901</t>
  </si>
  <si>
    <t>☆ﾌｪﾙﾄｵｰﾅﾒﾝﾄ BALL ｽﾉｰﾏﾝ</t>
  </si>
  <si>
    <t>SE042918</t>
  </si>
  <si>
    <t>☆ﾌｪﾙﾄｵｰﾅﾒﾝﾄ BALL ﾄﾞｯｸﾞ</t>
  </si>
  <si>
    <t>SE042925</t>
  </si>
  <si>
    <t>☆ﾌｪﾙﾄｵｰﾅﾒﾝﾄ BALL ｷｬｯﾄ</t>
  </si>
  <si>
    <t>SE042932</t>
  </si>
  <si>
    <t>☆ﾌｪﾙﾄｵｰﾅﾒﾝﾄ X'MAS ｽﾉｰﾏﾝﾌﾞﾙｰﾏﾌﾗｰ</t>
  </si>
  <si>
    <t>SE042949</t>
  </si>
  <si>
    <t>☆ﾌｪﾙﾄｵｰﾅﾒﾝﾄ X'MAS ｽﾉｰﾏﾝﾚｯﾄﾞﾏﾌﾗｰ</t>
  </si>
  <si>
    <t>SE042956</t>
  </si>
  <si>
    <t>☆ﾌｪﾙﾄｵｰﾅﾒﾝﾄ X'MAS ｻﾝﾀｸﾛｰｽ</t>
  </si>
  <si>
    <t>SE042963</t>
  </si>
  <si>
    <t>☆ﾌｪﾙﾄｵｰﾅﾒﾝﾄ X'MAS ﾘｰｽｻﾝﾀ</t>
  </si>
  <si>
    <t>SE043175</t>
  </si>
  <si>
    <t>☆ﾌｪﾙﾄｵｰﾅﾒﾝﾄ X'MAS ｽﾉｰﾏﾝ ｸﾞﾘｰﾝｲﾔｰﾏﾌ</t>
  </si>
  <si>
    <t>SE043182</t>
  </si>
  <si>
    <t>☆ﾌｪﾙﾄｵｰﾅﾒﾝﾄ X'MAS ｻﾝﾀﾌｪｲｽ</t>
  </si>
  <si>
    <t>SE042970</t>
  </si>
  <si>
    <t>☆ﾌｪﾙﾄｵｰﾅﾒﾝﾄ DOG A</t>
  </si>
  <si>
    <t>SE042987</t>
  </si>
  <si>
    <t>☆ﾌｪﾙﾄｵｰﾅﾒﾝﾄ DOG B</t>
  </si>
  <si>
    <t>SE042994</t>
  </si>
  <si>
    <t>☆ﾌｪﾙﾄｵｰﾅﾒﾝﾄ DOG C</t>
  </si>
  <si>
    <t>SE043007</t>
  </si>
  <si>
    <t>☆ﾌｪﾙﾄｵｰﾅﾒﾝﾄ CAT A</t>
  </si>
  <si>
    <t>SE043014</t>
  </si>
  <si>
    <t>☆ﾌｪﾙﾄｵｰﾅﾒﾝﾄ CAT B</t>
  </si>
  <si>
    <t>SE043021</t>
  </si>
  <si>
    <t>☆ﾌｪﾙﾄｵｰﾅﾒﾝﾄ CAT C</t>
  </si>
  <si>
    <t>SE043038</t>
  </si>
  <si>
    <t>☆ﾌｪﾙﾄｵｰﾅﾒﾝﾄ CAT D</t>
  </si>
  <si>
    <t>SE043045</t>
  </si>
  <si>
    <t>☆ﾌｪﾙﾄｵｰﾅﾒﾝﾄ CAT E</t>
  </si>
  <si>
    <t>SE042703</t>
  </si>
  <si>
    <t>☆ﾒﾀﾙｸﾘｽﾏｽﾀｸﾞ Shiny brite santa</t>
  </si>
  <si>
    <t>SE042710</t>
  </si>
  <si>
    <t>☆ﾒﾀﾙｸﾘｽﾏｽﾀｸﾞ Santa claus jolly</t>
  </si>
  <si>
    <t>SE042727</t>
  </si>
  <si>
    <t>☆ﾒﾀﾙｸﾘｽﾏｽﾀｸﾞ Snow</t>
  </si>
  <si>
    <t>SE042734</t>
  </si>
  <si>
    <t>☆ﾒﾀﾙｸﾘｽﾏｽﾀｸﾞ Shiny brite snowman</t>
  </si>
  <si>
    <t>SE042741</t>
  </si>
  <si>
    <t>☆ﾒﾀﾙｸﾘｽﾏｽﾀｸﾞ Frosty snowman</t>
  </si>
  <si>
    <t>SE042758</t>
  </si>
  <si>
    <t>☆ﾒﾀﾙｸﾘｽﾏｽﾀｸﾞ Merry christmas</t>
  </si>
  <si>
    <t>SE042765</t>
  </si>
  <si>
    <t>☆ﾒﾀﾙｸﾘｽﾏｽﾀｸﾞ Angle hair</t>
  </si>
  <si>
    <t>SE042772</t>
  </si>
  <si>
    <t>☆ﾒﾀﾙｸﾘｽﾏｽﾀｸﾞ Sparkle snow</t>
  </si>
  <si>
    <t>SE042482</t>
  </si>
  <si>
    <t>☆LEDｸﾘｽﾏｽﾀﾍﾟｽﾄﾘｰ A</t>
  </si>
  <si>
    <t>SE042499</t>
  </si>
  <si>
    <t>☆LEDｸﾘｽﾏｽﾀﾍﾟｽﾄﾘｰ B</t>
  </si>
  <si>
    <t>SE042505</t>
  </si>
  <si>
    <t>☆LEDｸﾘｽﾏｽﾀﾍﾟｽﾄﾘｰ C</t>
  </si>
  <si>
    <t>SE042512</t>
  </si>
  <si>
    <t>☆LEDｸﾘｽﾏｽﾀﾍﾟｽﾄﾘｰ D</t>
  </si>
  <si>
    <t>SE042406</t>
  </si>
  <si>
    <t>☆ｶﾞﾗｽｸﾘｽﾏｽﾂﾘｰ ｸﾘｱｺﾞｰﾙﾄﾞ</t>
  </si>
  <si>
    <t>SE042413</t>
  </si>
  <si>
    <t>☆ｶﾞﾗｽｸﾘｽﾏｽﾂﾘｰ ｸﾞﾘｰﾝｺﾞｰﾙﾄﾞ</t>
  </si>
  <si>
    <t>SE042420</t>
  </si>
  <si>
    <t>☆ｶﾞﾗｽｸﾘｽﾏｽﾂﾘｰ ｺﾞｰﾙﾄﾞ</t>
  </si>
  <si>
    <t>SE042437</t>
  </si>
  <si>
    <t>☆ｶﾞﾗｽｸﾘｽﾏｽﾂﾘｰ ｸﾞﾘｰﾝﾚｯﾄﾞ</t>
  </si>
  <si>
    <t>SE042444</t>
  </si>
  <si>
    <t>☆ｶﾞﾗｽｸﾘｽﾏｽﾂﾘｰ A</t>
  </si>
  <si>
    <t>SE042451</t>
  </si>
  <si>
    <t>☆ｶﾞﾗｽｸﾘｽﾏｽﾂﾘｰ B</t>
  </si>
  <si>
    <t>SE042468</t>
  </si>
  <si>
    <t>☆ｶﾞﾗｽｸﾘｽﾏｽﾂﾘｰ C</t>
  </si>
  <si>
    <t>SE042475</t>
  </si>
  <si>
    <t>☆ｶﾞﾗｽｸﾘｽﾏｽﾂﾘｰ D</t>
  </si>
  <si>
    <t>IN013505</t>
  </si>
  <si>
    <t>ｶﾞﾗｽｱｰﾄﾍﾟｰﾊﾟｰｳｪｲﾄ ﾂﾘｰ ｶｯﾄ ｸﾞﾘｰﾝ</t>
  </si>
  <si>
    <t>IN013512</t>
  </si>
  <si>
    <t>ｶﾞﾗｽｱｰﾄﾍﾟｰﾊﾟｰｳｪｲﾄ ﾂﾘｰ ｽﾊﾟｲﾗﾙ ｸﾘｱ</t>
  </si>
  <si>
    <t>IN013529</t>
  </si>
  <si>
    <t>ｶﾞﾗｽｱｰﾄﾍﾟｰﾊﾟｰｳｪｲﾄ ﾂﾘｰ ｽﾊﾟｲﾗﾙ ｸﾞﾘｰﾝ</t>
  </si>
  <si>
    <t>SE013338</t>
  </si>
  <si>
    <t>☆ﾗｲﾝｽﾄｰﾝｸﾘｽﾏｽﾂﾘｰA ﾗｲﾄｸﾞﾘｰﾝ</t>
  </si>
  <si>
    <t>SE013345</t>
  </si>
  <si>
    <t>☆ﾗｲﾝｽﾄｰﾝｸﾘｽﾏｽﾂﾘｰB ｸﾘｱ･ｻｯｸｽ</t>
  </si>
  <si>
    <t>SE013369</t>
  </si>
  <si>
    <t>☆ﾗｲﾝｽﾄｰﾝｸﾘｽﾏｽﾂﾘｰC ｸﾞﾘｰﾝ</t>
  </si>
  <si>
    <t>SE013383</t>
  </si>
  <si>
    <t>☆ﾗｲﾝｽﾄｰﾝｸﾘｽﾏｽﾂﾘｰD ｸﾞﾘｰﾝ</t>
  </si>
  <si>
    <t>SE012676</t>
  </si>
  <si>
    <t>☆ｶﾞﾗｽｸﾘｽﾏｽ ﾃﾞｺﾚｰｼｮﾝﾂﾘｰ</t>
  </si>
  <si>
    <t>SE016964</t>
  </si>
  <si>
    <t>☆ｶﾞﾗｽｸﾘｽﾏｽ  ｸﾛﾈｺ</t>
  </si>
  <si>
    <t>SE016971</t>
  </si>
  <si>
    <t>☆ｶﾞﾗｽｸﾘｽﾏｽ  ｼﾛﾈｺ</t>
  </si>
  <si>
    <t>SE016988</t>
  </si>
  <si>
    <t>☆ｶﾞﾗｽｸﾘｽﾏｽ  ﾐｹﾈｺ</t>
  </si>
  <si>
    <t>SE017008</t>
  </si>
  <si>
    <t>☆ｶﾞﾗｽｸﾘｽﾏｽ  ﾎﾜｲﾄﾄﾞｯｸﾞ</t>
  </si>
  <si>
    <t>SE017015</t>
  </si>
  <si>
    <t>☆ｶﾞﾗｽｸﾘｽﾏｽ  ﾌﾞｰﾂﾄﾞｯｸﾞ</t>
  </si>
  <si>
    <t>SE017022</t>
  </si>
  <si>
    <t>☆ｶﾞﾗｽｸﾘｽﾏｽ  ﾌﾞｰﾂｷｬｯﾄ</t>
  </si>
  <si>
    <t>SE017091</t>
  </si>
  <si>
    <t>☆ｶﾞﾗｽｸﾘｽﾏｽ  ﾎｰﾘｰﾂﾘｰ</t>
  </si>
  <si>
    <t>SE017107</t>
  </si>
  <si>
    <t>☆ｶﾞﾗｽｸﾘｽﾏｽ  ｸﾘｽﾏｽﾂﾘｰ</t>
  </si>
  <si>
    <t>SE012614</t>
  </si>
  <si>
    <t>☆ｶﾞﾗｽｸﾘｽﾏｽ ｴﾚﾌｧﾝﾄ</t>
  </si>
  <si>
    <t>SE012621</t>
  </si>
  <si>
    <t>☆ｶﾞﾗｽｸﾘｽﾏｽ ﾄﾑﾃ ﾌﾟﾚｾﾞﾝﾄ</t>
  </si>
  <si>
    <t>SE012669</t>
  </si>
  <si>
    <t>☆ｶﾞﾗｽｸﾘｽﾏｽ ｽﾉｰﾏﾝ ﾚｯﾄﾞﾏﾌﾗｰ</t>
  </si>
  <si>
    <t>SE016957</t>
  </si>
  <si>
    <t>☆ｶﾞﾗｽｸﾘｽﾏｽ  ﾌｸﾛｳ</t>
  </si>
  <si>
    <t>SE016995</t>
  </si>
  <si>
    <t>☆ｶﾞﾗｽｸﾘｽﾏｽ  ｷﾂﾈ</t>
  </si>
  <si>
    <t>SE017039</t>
  </si>
  <si>
    <t>☆ｶﾞﾗｽｸﾘｽﾏｽ  ｽﾉｰﾏﾝ ﾛｰﾌﾞ</t>
  </si>
  <si>
    <t>SE017046</t>
  </si>
  <si>
    <t>☆ｶﾞﾗｽｸﾘｽﾏｽ  ｽﾉｰﾏﾝ ﾂﾘｰﾌﾞﾗﾝﾁ</t>
  </si>
  <si>
    <t>SE017053</t>
  </si>
  <si>
    <t>☆ｶﾞﾗｽｸﾘｽﾏｽ  ﾁﾑﾆｰｻﾝﾀ</t>
  </si>
  <si>
    <t>SE017060</t>
  </si>
  <si>
    <t>☆ｶﾞﾗｽｸﾘｽﾏｽ  ﾂﾘｰｻﾝﾀ</t>
  </si>
  <si>
    <t>SE017077</t>
  </si>
  <si>
    <t>☆ｶﾞﾗｽｸﾘｽﾏｽ  ﾏｯｼｭﾙｰﾑｻﾝﾀ</t>
  </si>
  <si>
    <t>SE017084</t>
  </si>
  <si>
    <t>☆ｶﾞﾗｽｸﾘｽﾏｽ  ﾌﾛｯｸﾞ</t>
  </si>
  <si>
    <t>SE057897</t>
  </si>
  <si>
    <t>☆ｶﾞﾗｽｸﾘｽﾏｽ ﾄﾑﾃ ｷｬﾝﾃﾞｨ</t>
  </si>
  <si>
    <t>SE043052</t>
  </si>
  <si>
    <t>☆ｽﾉｰﾄﾞｰﾑ45mm ｷｬｯﾄ</t>
  </si>
  <si>
    <t>SE043069</t>
  </si>
  <si>
    <t>☆ｽﾉｰﾄﾞｰﾑ45mm ﾄﾞｯｸﾞ</t>
  </si>
  <si>
    <t>SE043076</t>
  </si>
  <si>
    <t>☆ｽﾉｰﾄﾞｰﾑ45mm ｽﾉｰﾏﾝ</t>
  </si>
  <si>
    <t>SE043083</t>
  </si>
  <si>
    <t>☆ｽﾉｰﾄﾞｰﾑ45mm ｻﾝﾀｸﾛｰｽ</t>
  </si>
  <si>
    <t>SE043090</t>
  </si>
  <si>
    <t>☆ｽﾉｰﾄﾞｰﾑ45mm ﾍﾞｱ</t>
  </si>
  <si>
    <t>SE043106</t>
  </si>
  <si>
    <t>☆ｽﾉｰﾄﾞｰﾑ65mm ﾄﾑﾃ</t>
  </si>
  <si>
    <t>SE043113</t>
  </si>
  <si>
    <t>☆ｽﾉｰﾄﾞｰﾑ65mm ｻﾝﾀｸﾛｰｽ</t>
  </si>
  <si>
    <t>SE043120</t>
  </si>
  <si>
    <t>☆ｽﾉｰﾄﾞｰﾑ65mm ｽﾉｰﾏﾝ</t>
  </si>
  <si>
    <t>SE043137</t>
  </si>
  <si>
    <t>☆ｽﾉｰﾄﾞｰﾑ65mm ﾍﾞｱ</t>
  </si>
  <si>
    <t>SE043144</t>
  </si>
  <si>
    <t>☆ｽﾉｰﾄﾞｰﾑ65mm ﾂﾘｰ</t>
  </si>
  <si>
    <t>SE012249</t>
  </si>
  <si>
    <t>☆ﾀﾞﾝ ｸﾞﾙﾚｯｸﾞｻﾝﾀｸﾛｰｽ CAT</t>
  </si>
  <si>
    <t>SE012256</t>
  </si>
  <si>
    <t>☆ﾀﾞﾝ ｸﾞﾙﾚｯｸﾞｻﾝﾀｸﾛｰｽ TREE</t>
  </si>
  <si>
    <t>SE012263</t>
  </si>
  <si>
    <t>☆ﾀﾞﾝ ｸﾞﾙﾚｯｸﾞｻﾝﾀｸﾛｰｽ STAR</t>
  </si>
  <si>
    <t>SE012270</t>
  </si>
  <si>
    <t>☆ﾀﾞﾝ ｸﾞﾙﾚｯｸﾞｻﾝﾀｸﾛｰｽ DOG</t>
  </si>
  <si>
    <t>SE012287</t>
  </si>
  <si>
    <t>☆ﾀﾞﾝ ｸﾞﾙﾚｯｸﾞﾄﾑﾃ  CAKE</t>
  </si>
  <si>
    <t>SE012294</t>
  </si>
  <si>
    <t>☆ﾀﾞﾝ ｸﾞﾙﾚｯｸﾞﾄﾑﾃ  CAT</t>
  </si>
  <si>
    <t>SE012300</t>
  </si>
  <si>
    <t>☆ﾀﾞﾝ ｸﾞﾙﾚｯｸﾞﾄﾑﾃ  DOG</t>
  </si>
  <si>
    <t>SE012317</t>
  </si>
  <si>
    <t>☆ﾀﾞﾝ ｸﾞﾙﾚｯｸﾞﾄﾑﾃ  STUFFED BEAR</t>
  </si>
  <si>
    <t>SE018821</t>
  </si>
  <si>
    <t>☆ﾀﾞﾝｸﾞﾙﾚｯｸﾞﾄﾅｶｲ ﾘｰｽ</t>
  </si>
  <si>
    <t>SE018838</t>
  </si>
  <si>
    <t>☆ﾀﾞﾝｸﾞﾙﾚｯｸﾞﾄﾅｶｲ ｽﾀｰ</t>
  </si>
  <si>
    <t>HX015615</t>
  </si>
  <si>
    <t>☆ｽﾉｰﾄﾞｰﾑ35mm ｻﾝﾀGD</t>
  </si>
  <si>
    <t>HX019226</t>
  </si>
  <si>
    <t>☆ｽﾉｰﾄﾞｰﾑ35mm ｽﾉｰﾏﾝSV</t>
  </si>
  <si>
    <t>HX022786</t>
  </si>
  <si>
    <t>☆ｽﾉｰﾄﾞｰﾑ35mm ﾂﾘｰGR</t>
  </si>
  <si>
    <t>HX026050</t>
  </si>
  <si>
    <t>☆ｽﾉｰﾄﾞｰﾑ35mm ｻﾝﾀRD</t>
  </si>
  <si>
    <t>HX026361</t>
  </si>
  <si>
    <t xml:space="preserve">☆ｽﾉｰﾄﾞｰﾑ35mm ﾊﾞｽｹｯﾄ ｻﾝﾀ </t>
  </si>
  <si>
    <t>HX026363</t>
  </si>
  <si>
    <t>☆ｽﾉｰﾄﾞｰﾑ35mm ﾊﾞｽｹｯﾄ ﾂﾘｰ</t>
  </si>
  <si>
    <t>HX026364</t>
  </si>
  <si>
    <t>☆ｽﾉｰﾄﾞｰﾑ35mm ﾊﾞｽｹｯﾄ ﾄﾅｶｲ</t>
  </si>
  <si>
    <t>HX026392</t>
  </si>
  <si>
    <t>☆ｽﾉｰﾄﾞｰﾑ45mm ﾂﾘｰｻﾝﾀ&amp;ﾄﾅｶｲ</t>
  </si>
  <si>
    <t>HX026393</t>
  </si>
  <si>
    <t>☆ｽﾉｰﾄﾞｰﾑ45mm ﾂﾘｰｽﾉｰﾏﾝ&amp;ﾄﾅｶｲ</t>
  </si>
  <si>
    <t>HX026538</t>
  </si>
  <si>
    <t>☆ｽﾉｰﾄﾞｰﾑ45mm ｷﾞﾌﾄﾎﾞｯｸｽ ﾂﾘｰ</t>
  </si>
  <si>
    <t>HX026539</t>
  </si>
  <si>
    <t>☆ｽﾉｰﾄﾞｰﾑ45mm ｷﾞﾌﾄﾎﾞｯｸｽ ｻﾝﾀ</t>
  </si>
  <si>
    <t>HX026540</t>
  </si>
  <si>
    <t>☆ｽﾉｰﾄﾞｰﾑ45mm ﾊｳｽ ｽﾉｰﾏﾝ</t>
  </si>
  <si>
    <t>HX026541</t>
  </si>
  <si>
    <t>☆ｽﾉｰﾄﾞｰﾑ45mm ﾊｳｽ 煙突</t>
    <rPh sb="17" eb="19">
      <t>エントツ</t>
    </rPh>
    <phoneticPr fontId="4"/>
  </si>
  <si>
    <t>HX026557</t>
  </si>
  <si>
    <t>☆ｽﾉｰﾄﾞｰﾑ45mm BOOK ｻﾝﾀｽﾚｲ</t>
  </si>
  <si>
    <t>HX026558</t>
  </si>
  <si>
    <t>☆ｽﾉｰﾄﾞｰﾑ45mm BOOK ｽﾉｰﾏﾝ</t>
  </si>
  <si>
    <t>HX026562</t>
  </si>
  <si>
    <t>☆ｽﾉｰﾄﾞｰﾑ45mm MERRY CHRISTMAS ｻﾝﾀ</t>
  </si>
  <si>
    <t>HX026563</t>
  </si>
  <si>
    <t>☆ｽﾉｰﾄﾞｰﾑ45mm MERRY CHRISTMAS ｽﾉｰﾏﾝ</t>
  </si>
  <si>
    <t>MA012348</t>
  </si>
  <si>
    <t>☆ﾉｰｽｸﾘｽﾏｽ ﾉﾙﾃﾞｨｶﾄﾑﾃ ﾍﾞｰｼﾞｭ</t>
  </si>
  <si>
    <t>MA057170</t>
  </si>
  <si>
    <t>☆ﾉｰｽｸﾘｽﾏｽ ﾉﾙﾃﾞｨｶﾄﾑﾃ ﾎﾜｲﾄ</t>
  </si>
  <si>
    <t>MA057187</t>
  </si>
  <si>
    <t>☆ﾉｰｽｸﾘｽﾏｽ ﾉﾙﾃﾞｨｶﾄﾑﾃ ﾚｯﾄﾞ</t>
  </si>
  <si>
    <t>MA057224</t>
  </si>
  <si>
    <t>☆ﾉｰｽｸﾘｽﾏｽ ｽﾀｰﾀﾞｽﾄｻﾝﾀ ﾚｯﾄﾞ</t>
  </si>
  <si>
    <t>MA057231</t>
  </si>
  <si>
    <t>☆ﾉｰｽｸﾘｽﾏｽ ｽﾀｰﾀﾞｽﾄｻﾝﾀ ｸﾞﾚｰ</t>
  </si>
  <si>
    <t>MA057248</t>
  </si>
  <si>
    <t>☆ﾉｰｽｸﾘｽﾏｽ ｽﾀｰﾀﾞｽﾄｻﾝﾀ ﾏｽﾀｰﾄﾞ</t>
  </si>
  <si>
    <t>MA964105</t>
  </si>
  <si>
    <t>☆ﾉｰｽｸﾘｽﾏｽ ｽﾄﾚｯﾁﾌﾚﾝｽﾞ ﾉﾙﾄﾞｻﾝﾀ ﾚｯﾄﾞ</t>
  </si>
  <si>
    <t>MA964106</t>
  </si>
  <si>
    <t>☆ﾉｰｽｸﾘｽﾏｽ ｽﾄﾚｯﾁﾌﾚﾝｽﾞ ﾉﾙﾄﾞｻﾝﾀ ﾍﾞｰｼﾞｭ</t>
  </si>
  <si>
    <t>MA964107</t>
  </si>
  <si>
    <t>☆ﾉｰｽｸﾘｽﾏｽ ｽﾄﾚｯﾁﾌﾚﾝｽﾞ ﾍﾞｱ</t>
  </si>
  <si>
    <t>HX022750</t>
  </si>
  <si>
    <t>☆ﾉﾙﾃﾞｨｯｸ ｱｼﾌﾞﾗ ｻﾝﾀﾄﾅｶｲS-A</t>
  </si>
  <si>
    <t>HX022751</t>
  </si>
  <si>
    <t>☆ﾉﾙﾃﾞｨｯｸ ｱｼﾌﾞﾗ ｻﾝﾀﾄﾅｶｲS-B</t>
  </si>
  <si>
    <t>MA057255</t>
  </si>
  <si>
    <t>☆ﾉｰｽｸﾘｽﾏｽ ｻﾝﾀS/3 A</t>
  </si>
  <si>
    <t>MA963402</t>
  </si>
  <si>
    <t>☆ﾉｰｽｸﾘｽﾏｽ ｻﾝﾀS/3 ﾉﾙﾃﾞｨｶｻﾝﾀA（ｽﾀｰｻﾝﾀ）</t>
  </si>
  <si>
    <t>MA963404</t>
  </si>
  <si>
    <t>☆ﾉｰｽｸﾘｽﾏｽ ｻﾝﾀS/3 あしぶらﾌﾚﾝｽﾞ</t>
  </si>
  <si>
    <t>MA963405</t>
  </si>
  <si>
    <t>☆ﾉｰｽｸﾘｽﾏｽ ｻﾝﾀS/3 ﾉﾙﾃﾞｨｶｻﾝﾀB（ﾆｯﾄｻﾝﾀ）</t>
  </si>
  <si>
    <t>MA963601</t>
  </si>
  <si>
    <t>☆ﾉｰｽｸﾘｽﾏｽ ｽﾉｰﾌﾚﾝｽﾞ ｻﾝﾀ</t>
  </si>
  <si>
    <t>MA963602</t>
  </si>
  <si>
    <t>☆ﾉｰｽｸﾘｽﾏｽ ｽﾉｰﾌﾚﾝｽﾞ ｽﾉｰﾏﾝ</t>
  </si>
  <si>
    <t>MA963603</t>
  </si>
  <si>
    <t>☆ﾉｰｽｸﾘｽﾏｽ ｽﾉｰﾌﾚﾝｽﾞ ﾄﾅｶｲ</t>
  </si>
  <si>
    <t>MA963606</t>
  </si>
  <si>
    <t>☆ﾉｰｽｸﾘｽﾏｽ ｽﾉｰﾌﾚﾝｽﾞ ひつじ</t>
  </si>
  <si>
    <t>MA964201</t>
  </si>
  <si>
    <t>☆ﾉｰｽｸﾘｽﾏｽ ｺｰﾃﾞｭﾛｲﾄﾑﾃ ﾍﾞｰｼﾞｭ</t>
  </si>
  <si>
    <t>MA964202</t>
  </si>
  <si>
    <t>☆ﾉｰｽｸﾘｽﾏｽ ｺｰﾃﾞｭﾛｲﾄﾑﾃ ﾚｯﾄﾞ</t>
  </si>
  <si>
    <t>HX020250</t>
  </si>
  <si>
    <t>☆ﾐﾗｰﾎﾞｰﾙ ｻﾝﾀ</t>
  </si>
  <si>
    <t>HX020251</t>
  </si>
  <si>
    <t>☆ﾐﾗｰﾎﾞｰﾙ ｽﾉｰﾏﾝ</t>
  </si>
  <si>
    <t>HX022876</t>
  </si>
  <si>
    <t>☆ﾐﾗｰﾎﾞｰﾙ ﾄﾅｶｲ</t>
  </si>
  <si>
    <t>HX026383</t>
  </si>
  <si>
    <t>☆ﾀﾞﾝｼﾝｸﾞTOY ﾂﾘｰ</t>
  </si>
  <si>
    <t>HX026384</t>
  </si>
  <si>
    <t>☆ﾀﾞﾝｼﾝｸﾞTOY ｻﾝﾀ</t>
  </si>
  <si>
    <t>HX026385</t>
  </si>
  <si>
    <t>☆ﾀﾞﾝｼﾝｸﾞTOY ｽﾉｰﾏﾝ</t>
  </si>
  <si>
    <t>HX026386</t>
  </si>
  <si>
    <t>☆ﾀﾞﾝｼﾝｸﾞTOY ﾄﾅｶｲ</t>
  </si>
  <si>
    <t>MA974200</t>
  </si>
  <si>
    <t>☆ﾀﾞﾝｼﾝｸﾞｸﾘｽﾏｽ ｼﾝｷﾞﾝｸﾞﾄｩｲﾝｸﾙﾂﾘｰ</t>
  </si>
  <si>
    <t>MA974300</t>
  </si>
  <si>
    <t>☆ﾀﾞﾝｼﾝｸﾞｸﾘｽﾏｽ ｳｫｰｷﾝｸﾞﾄｩｲﾝｸﾙﾂﾘｰ</t>
  </si>
  <si>
    <t>MA974400</t>
  </si>
  <si>
    <t>☆ﾀﾞﾝｼﾝｸﾞｸﾘｽﾏｽ ｽﾋﾟﾆﾝｸﾞﾄｩｲﾝｸﾙﾂﾘｰ</t>
  </si>
  <si>
    <t>HX025784</t>
  </si>
  <si>
    <t>☆ﾉﾙﾃﾞｨｯｸｻﾝﾀEVAﾗｲﾄS I ｸﾞﾚｰ&amp;ﾚｯﾄﾞ</t>
  </si>
  <si>
    <t>HX025785</t>
  </si>
  <si>
    <t>☆ﾉﾙﾃﾞｨｯｸｻﾝﾀEVAﾗｲﾄS H ｸﾞﾚｰ</t>
  </si>
  <si>
    <t>HX026086</t>
  </si>
  <si>
    <t>☆ﾉﾙﾃﾞｨｯｸｻﾝﾀEVAﾗｲﾄS  ﾚｯﾄﾞ&amp;ｸﾞﾚｰ</t>
  </si>
  <si>
    <t>MA958603</t>
  </si>
  <si>
    <t>☆ｱﾝﾃｨｰｸｳｯﾄﾞｽｲﾝｷﾞﾝｸﾞﾌﾚﾝｽﾞS/3</t>
  </si>
  <si>
    <t>MA958701</t>
  </si>
  <si>
    <t>☆ｱﾝﾃｨｰｸｳｯﾄﾞｽｲﾝｷﾞﾝｸﾞﾌﾚﾝｽﾞ ｻﾝﾀ</t>
  </si>
  <si>
    <t>MA958702</t>
  </si>
  <si>
    <t>☆ｱﾝﾃｨｰｸｳｯﾄﾞｽｲﾝｷﾞﾝｸﾞﾌﾚﾝｽﾞ ｽﾉｰﾏﾝ</t>
  </si>
  <si>
    <t>MA958703</t>
  </si>
  <si>
    <t>☆ｱﾝﾃｨｰｸｳｯﾄﾞｽｲﾝｷﾞﾝｸﾞﾌﾚﾝｽﾞ ﾄﾅｶｲ</t>
  </si>
  <si>
    <t>MA975401</t>
  </si>
  <si>
    <t>☆ﾊｲﾄﾞ&amp;ｼｰｸｸﾘｽﾏｽ ｴﾙﾌA S</t>
  </si>
  <si>
    <t>MA975501</t>
  </si>
  <si>
    <t>☆ﾊｲﾄﾞ&amp;ｼｰｸｸﾘｽﾏｽ ｴﾙﾌB S</t>
  </si>
  <si>
    <t>MA975601</t>
  </si>
  <si>
    <t>☆ﾊｲﾄﾞ&amp;ｼｰｸｸﾘｽﾏｽ ｴﾙﾌC S</t>
  </si>
  <si>
    <t>HX018575</t>
  </si>
  <si>
    <t>☆ﾊﾞﾌﾞﾙLEDﾗｲﾄ TVｽﾉｰﾏﾝ</t>
  </si>
  <si>
    <t>HX018576</t>
  </si>
  <si>
    <t>☆ﾊﾞﾌﾞﾙLEDﾗｲﾄ TELEPHONEｻﾝﾀ</t>
  </si>
  <si>
    <t>HX026603</t>
  </si>
  <si>
    <t>☆ﾊﾞﾌﾞﾙLEDﾗｲﾄ 角ﾗﾝﾀﾝ ｻﾝﾀｽﾚｲ</t>
    <rPh sb="13" eb="14">
      <t>カク</t>
    </rPh>
    <phoneticPr fontId="4"/>
  </si>
  <si>
    <t>HX026615</t>
  </si>
  <si>
    <t>☆ﾊﾞﾌﾞﾙLEDﾗｲﾄ ｸﾞﾘｰﾝﾂﾘｰｻﾝﾀ</t>
  </si>
  <si>
    <t>HX026616</t>
  </si>
  <si>
    <t>☆ﾊﾞﾌﾞﾙLEDﾗｲﾄ 角ﾗﾝﾀﾝ ｽﾉｰﾏﾝ</t>
    <rPh sb="13" eb="14">
      <t>カク</t>
    </rPh>
    <phoneticPr fontId="4"/>
  </si>
  <si>
    <t>HX026618</t>
  </si>
  <si>
    <t>☆ﾊﾞﾌﾞﾙLEDﾗｲﾄ ﾚｯﾄﾞﾗﾝﾀﾝ</t>
  </si>
  <si>
    <t>HX026353</t>
  </si>
  <si>
    <t xml:space="preserve">☆ﾊﾞﾌﾞﾙLEDﾗｲﾄ 六角 ｽﾉｰﾏﾝ </t>
    <rPh sb="13" eb="15">
      <t>ロッカク</t>
    </rPh>
    <phoneticPr fontId="4"/>
  </si>
  <si>
    <t>HX026354</t>
  </si>
  <si>
    <t>☆ﾊﾞﾌﾞﾙLEDﾗｲﾄ 六角 ｻﾝﾀ</t>
    <rPh sb="13" eb="15">
      <t>ロッカク</t>
    </rPh>
    <phoneticPr fontId="4"/>
  </si>
  <si>
    <t>HX026605</t>
  </si>
  <si>
    <t>☆ﾊﾞﾌﾞﾙLEDﾗｲﾄ 角型 ｻﾝﾀ</t>
    <rPh sb="13" eb="14">
      <t>カク</t>
    </rPh>
    <phoneticPr fontId="4"/>
  </si>
  <si>
    <t>HX026606</t>
  </si>
  <si>
    <t xml:space="preserve">☆ﾊﾞﾌﾞﾙLEDﾗｲﾄ 角型 ｽﾉｰﾏﾝ </t>
    <rPh sb="13" eb="14">
      <t>カク</t>
    </rPh>
    <phoneticPr fontId="4"/>
  </si>
  <si>
    <t>HX026620</t>
  </si>
  <si>
    <t>☆ﾊﾞﾌﾞﾙLEDﾗｲﾄ ﾗﾝﾀﾝ丸型 ﾍﾞｱ</t>
    <rPh sb="17" eb="19">
      <t>マルガタ</t>
    </rPh>
    <phoneticPr fontId="4"/>
  </si>
  <si>
    <t>HX026621</t>
  </si>
  <si>
    <t>☆ﾊﾞﾌﾞﾙLEDﾗｲﾄ ﾗﾝﾀﾝ丸型 ｻﾝﾀ</t>
    <rPh sb="17" eb="19">
      <t>マルガタ</t>
    </rPh>
    <phoneticPr fontId="4"/>
  </si>
  <si>
    <t>SE019156</t>
  </si>
  <si>
    <t>☆ｶﾞﾗｽﾋﾞｰｽﾞｺｰｽﾀｰ ｻﾝﾀ</t>
  </si>
  <si>
    <t>SE019163</t>
  </si>
  <si>
    <t>☆ｶﾞﾗｽﾋﾞｰｽﾞｺｰｽﾀｰ ﾘｰｽ</t>
  </si>
  <si>
    <t>SE019170</t>
  </si>
  <si>
    <t>☆ｶﾞﾗｽﾋﾞｰｽﾞｺｰｽﾀｰ X'masﾂﾘｰ ｽｸｴｱ</t>
  </si>
  <si>
    <t>SE019187</t>
  </si>
  <si>
    <t>☆ｶﾞﾗｽﾋﾞｰｽﾞｺｰｽﾀｰ X'masﾊｳｽ</t>
  </si>
  <si>
    <t>SE019194</t>
  </si>
  <si>
    <t>☆ｶﾞﾗｽﾋﾞｰｽﾞｺｰｽﾀｰ ﾌﾞﾗﾝﾁﾄﾞ ｽﾉｰﾌﾚｲｸ SV</t>
  </si>
  <si>
    <t>SE019200</t>
  </si>
  <si>
    <t>☆ｶﾞﾗｽﾋﾞｰｽﾞｺｰｽﾀｰ ﾌﾞﾗﾝﾁﾄﾞ ｽﾉｰﾌﾚｲｸ GD</t>
  </si>
  <si>
    <t>SE019217</t>
  </si>
  <si>
    <t>☆ｶﾞﾗｽﾋﾞｰｽﾞｺｰｽﾀｰ ｽﾀｰｼｪｲﾌﾟﾄﾞｽﾉｰﾌﾚｲｸ SV</t>
  </si>
  <si>
    <t>SE019224</t>
  </si>
  <si>
    <t>☆ｶﾞﾗｽﾋﾞｰｽﾞｺｰｽﾀｰ ｽﾀｰｼｪｲﾌﾟﾄﾞｽﾉｰﾌﾚｲｸ GD</t>
  </si>
  <si>
    <t>SE011884</t>
  </si>
  <si>
    <t>☆ﾀﾞﾌﾞﾙｳｫｰﾙｸﾞﾗｽ ﾀﾝﾌﾞﾗｰ ｻﾝﾀ</t>
  </si>
  <si>
    <t>SE011891</t>
  </si>
  <si>
    <t>☆ﾀﾞﾌﾞﾙｳｫｰﾙｸﾞﾗｽ ﾀﾝﾌﾞﾗｰ ｽﾉｰﾏﾝ</t>
  </si>
  <si>
    <t>SE011907</t>
  </si>
  <si>
    <t>☆ﾀﾞﾌﾞﾙｳｫｰﾙｸﾞﾗｽ ﾀﾝﾌﾞﾗｰ ﾘｰｽ</t>
  </si>
  <si>
    <t>SE011914</t>
  </si>
  <si>
    <t>☆ﾀﾞﾌﾞﾙｳｫｰﾙｸﾞﾗｽ ﾀﾝﾌﾞﾗｰ ｸﾞﾘｰﾝﾂﾘｰ</t>
  </si>
  <si>
    <t>SE012706</t>
  </si>
  <si>
    <t>☆ｶﾞﾗｽﾓﾁｰﾌｶﾄﾗﾘｰ ｻﾝﾀ ｽﾌﾟｰﾝ</t>
  </si>
  <si>
    <t>SE012713</t>
  </si>
  <si>
    <t>☆ｶﾞﾗｽﾓﾁｰﾌｶﾄﾗﾘｰ ｻﾝﾀ ﾌｫｰｸ</t>
  </si>
  <si>
    <t>SE012720</t>
  </si>
  <si>
    <t>☆ｶﾞﾗｽﾓﾁｰﾌｶﾄﾗﾘｰ ｽﾉｰﾏﾝ ｽﾌﾟｰﾝ</t>
  </si>
  <si>
    <t>SE012737</t>
  </si>
  <si>
    <t>☆ｶﾞﾗｽﾓﾁｰﾌｶﾄﾗﾘｰ ｽﾉｰﾏﾝ ﾌｫｰｸ</t>
  </si>
  <si>
    <t>SE012768</t>
  </si>
  <si>
    <t xml:space="preserve">☆ｶﾞﾗｽﾓﾁｰﾌｶﾄﾗﾘｰ ｸﾞﾘｰﾝﾂﾘｰ ｽﾌﾟｰﾝ </t>
  </si>
  <si>
    <t>SE012775</t>
  </si>
  <si>
    <t xml:space="preserve">☆ｶﾞﾗｽﾓﾁｰﾌｶﾄﾗﾘｰ ｸﾞﾘｰﾝﾂﾘｰ ﾌｫｰｸ </t>
  </si>
  <si>
    <t>SE012782</t>
  </si>
  <si>
    <t xml:space="preserve">☆ｶﾞﾗｽﾓﾁｰﾌｶﾄﾗﾘｰ ﾘｰｽ ｽﾌﾟｰﾝ </t>
  </si>
  <si>
    <t>SE012799</t>
  </si>
  <si>
    <t xml:space="preserve">☆ｶﾞﾗｽﾓﾁｰﾌｶﾄﾗﾘｰ ﾘｰｽ ﾌｫｰｸ </t>
  </si>
  <si>
    <t>SE018883</t>
  </si>
  <si>
    <t>☆ｶﾞﾗｽﾓﾁｰﾌｶﾄﾗﾘｰ ｸﾘｽﾏｽﾂﾘｰ ｽﾌﾟｰﾝ</t>
  </si>
  <si>
    <t>SE018890</t>
  </si>
  <si>
    <t>☆ｶﾞﾗｽﾓﾁｰﾌｶﾄﾗﾘｰ ｸﾘｽﾏｽﾂﾘｰ ﾌｫｰｸ</t>
  </si>
  <si>
    <t>SE018906</t>
  </si>
  <si>
    <t>☆ﾀﾞﾌﾞﾙｳｫｰﾙｸﾞﾗｽ ﾀﾝﾌﾞﾗｰ 白猫ﾊｯﾄ</t>
    <rPh sb="22" eb="24">
      <t>シロネコ</t>
    </rPh>
    <phoneticPr fontId="5"/>
  </si>
  <si>
    <t>SE018920</t>
  </si>
  <si>
    <t>☆ﾀﾞﾌﾞﾙｳｫｰﾙｸﾞﾗｽ ﾀﾝﾌﾞﾗｰ ｸﾘｽﾏｽﾂﾘｰ</t>
  </si>
  <si>
    <t>SE042567</t>
  </si>
  <si>
    <t>☆ﾌﾗﾝﾈﾙﾎﾞｱﾌﾞﾗﾝｹｯﾄ COZY CAT ｲｴﾛｰ</t>
  </si>
  <si>
    <t>SE042574</t>
  </si>
  <si>
    <t>☆ﾌﾗﾝﾈﾙﾎﾞｱﾌﾞﾗﾝｹｯﾄ COZY CAT ﾋﾟﾝｸ</t>
  </si>
  <si>
    <t>SE042581</t>
  </si>
  <si>
    <t>☆ﾌﾗﾝﾈﾙﾎﾞｱﾌﾞﾗﾝｹｯﾄ COZY CAT ﾌﾞﾙｰ</t>
  </si>
  <si>
    <t>SE042598</t>
  </si>
  <si>
    <t>☆ﾌﾗﾝﾈﾙﾎﾞｱﾌﾞﾗﾝｹｯﾄ BABY CAT ｸﾞﾚｰ</t>
  </si>
  <si>
    <t>SE042604</t>
  </si>
  <si>
    <t>☆ﾌﾗﾝﾈﾙﾎﾞｱﾌﾞﾗﾝｹｯﾄ BABY CAT ﾋﾟﾝｸ</t>
  </si>
  <si>
    <t>SE042611</t>
  </si>
  <si>
    <t>☆ﾌﾗﾝﾈﾙﾎﾞｱﾌﾞﾗﾝｹｯﾄ BABY CAT ﾐﾝﾄﾌﾞﾙｰ</t>
  </si>
  <si>
    <t>SE011761</t>
  </si>
  <si>
    <t>☆ﾌﾗﾝﾈﾙﾎﾞｱﾌﾞﾗﾝｹｯﾄ CAT FACE ﾋﾟﾝｸ</t>
  </si>
  <si>
    <t>SE011778</t>
  </si>
  <si>
    <t>☆ﾌﾗﾝﾈﾙﾎﾞｱﾌﾞﾗﾝｹｯﾄ CAT FACE ｲｴﾛｰ</t>
  </si>
  <si>
    <t>SE011808</t>
  </si>
  <si>
    <t>☆ﾌﾗﾝﾈﾙﾎﾞｱﾌﾞﾗﾝｹｯﾄ ﾌﾛｰﾗﾙ ﾋﾟﾝｸ</t>
  </si>
  <si>
    <t>SE011815</t>
  </si>
  <si>
    <t>☆ﾌﾗﾝﾈﾙﾎﾞｱﾌﾞﾗﾝｹｯﾄ ﾌﾛｰﾗﾙ ﾈｲﾋﾞｰ</t>
  </si>
  <si>
    <t>SE011822</t>
  </si>
  <si>
    <t>☆ﾌﾗﾝﾈﾙﾎﾞｱﾌﾞﾗﾝｹｯﾄ ﾌﾛｰﾗﾙ ｸﾞﾘｰﾝ</t>
  </si>
  <si>
    <t>SE018807</t>
  </si>
  <si>
    <t>☆ﾌﾗﾝﾈﾙﾎﾞｱﾌﾞﾗﾝｹｯﾄ CAT FACE ﾈｲﾋﾞｰﾌﾞﾙｰ</t>
  </si>
  <si>
    <t>SE018777</t>
  </si>
  <si>
    <t>☆MONO ﾌﾞﾗﾝｹｯﾄ CAT ﾌﾞﾙｰ S</t>
  </si>
  <si>
    <t>SE018784</t>
  </si>
  <si>
    <t>☆MONO ﾌﾞﾗﾝｹｯﾄ CAT ﾌﾞﾙｰ M</t>
  </si>
  <si>
    <t>SE018791</t>
  </si>
  <si>
    <t>☆MONO ﾌﾞﾗﾝｹｯﾄ CAT ﾌﾞﾙｰ L</t>
  </si>
  <si>
    <t>SE042536</t>
  </si>
  <si>
    <t>☆MONOﾌﾞﾗﾝｹｯﾄ DOG　ﾌﾞﾗｳﾝS</t>
  </si>
  <si>
    <t>SE042543</t>
  </si>
  <si>
    <t>☆MONOﾌﾞﾗﾝｹｯﾄ DOG　ﾌﾞﾗｳﾝM</t>
  </si>
  <si>
    <t>SE042550</t>
  </si>
  <si>
    <t>☆MONOﾌﾞﾗﾝｹｯﾄ DOG　ﾌﾞﾗｳﾝL</t>
  </si>
  <si>
    <t>SE011853</t>
  </si>
  <si>
    <t>☆ﾌﾗﾝﾈﾙﾎﾞｱﾌﾞﾗﾝｹｯﾄ ﾌｧﾆｰｷｬｯﾄ ﾗﾝ</t>
  </si>
  <si>
    <t>SE011877</t>
  </si>
  <si>
    <t>☆ﾌﾗﾝﾈﾙﾎﾞｱﾌﾞﾗﾝｹｯﾄ ﾌｧﾆｰｷｬｯﾄ ｵｰｹｽﾄﾗ</t>
  </si>
  <si>
    <t>SE018081</t>
  </si>
  <si>
    <t>☆ﾌﾗﾝﾈﾙﾎﾞｱﾌﾞﾗﾝｹｯﾄ ｳﾞｨﾝﾃｰｼﾞｷｬｯﾄ Famiry</t>
  </si>
  <si>
    <t>SE018098</t>
  </si>
  <si>
    <t>☆ﾌﾗﾝﾈﾙﾎﾞｱﾌﾞﾗﾝｹｯﾄ ｳﾞｨﾝﾃｰｼﾞｷｬｯﾄ Prank</t>
  </si>
  <si>
    <t>SE018104</t>
  </si>
  <si>
    <t>☆ﾌﾗﾝﾈﾙﾎﾞｱﾌﾞﾗﾝｹｯﾄ ｳﾞｨﾝﾃｰｼﾞｷｬｯﾄ Piano</t>
  </si>
  <si>
    <t>SE018111</t>
  </si>
  <si>
    <t>☆ﾌﾗﾝﾈﾙﾎﾞｱﾌﾞﾗﾝｹｯﾄ ｳﾞｨﾝﾃｰｼﾞｷｬｯﾄ Nap</t>
  </si>
  <si>
    <t>SE018128</t>
  </si>
  <si>
    <t>☆ﾌﾗﾝﾈﾙﾎﾞｱﾌﾞﾗﾝｹｯﾄ ｳﾞｨﾝﾃｰｼﾞｷｬｯﾄ Friends</t>
  </si>
  <si>
    <t>SE018135</t>
  </si>
  <si>
    <t>☆ﾌﾗﾝﾈﾙﾎﾞｱﾌﾞﾗﾝｹｯﾄ ｳﾞｨﾝﾃｰｼﾞｷｬｯﾄ Play</t>
  </si>
  <si>
    <t>SE018975</t>
  </si>
  <si>
    <t>☆LUMBERﾌﾞﾗﾝｹｯﾄ ﾁﾏﾖ S ﾍﾞｰｼﾞｭ</t>
  </si>
  <si>
    <t>SE018982</t>
  </si>
  <si>
    <t>☆LUMBERﾌﾞﾗﾝｹｯﾄ ﾁﾏﾖ S ｶｰｷ</t>
  </si>
  <si>
    <t>SE018999</t>
  </si>
  <si>
    <t>☆LUMBERﾌﾞﾗﾝｹｯﾄ ﾅﾊﾞﾎ S ﾈｲﾋﾞｰ</t>
  </si>
  <si>
    <t>SE019002</t>
  </si>
  <si>
    <t>☆LUMBERﾌﾞﾗﾝｹｯﾄ ﾅﾊﾞﾎ S ﾌﾞﾗｳﾝ</t>
  </si>
  <si>
    <t>SE019019</t>
  </si>
  <si>
    <t>☆LUMBERﾌﾞﾗﾝｹｯﾄ ｱﾊﾟｯﾁ S ﾌﾞﾙｰ</t>
  </si>
  <si>
    <t>SE019026</t>
  </si>
  <si>
    <t>☆LUMBERﾌﾞﾗﾝｹｯﾄ ｱﾊﾟｯﾁ S ﾌﾞﾗｳﾝ</t>
  </si>
  <si>
    <t>SE019095</t>
  </si>
  <si>
    <t>☆LUMBERﾌﾞﾗﾝｹｯﾄ ﾁﾏﾖ L ﾍﾞｰｼﾞｭ</t>
  </si>
  <si>
    <t>SE019101</t>
  </si>
  <si>
    <t>☆LUMBERﾌﾞﾗﾝｹｯﾄ ﾁﾏﾖ L ｶｰｷ</t>
  </si>
  <si>
    <t>SE019118</t>
  </si>
  <si>
    <t>☆LUMBERﾌﾞﾗﾝｹｯﾄ ﾅﾊﾞﾎ L ﾈｲﾋﾞｰ</t>
  </si>
  <si>
    <t>SE019125</t>
  </si>
  <si>
    <t>☆LUMBERﾌﾞﾗﾝｹｯﾄ ﾅﾊﾞﾎ L ﾌﾞﾗｳﾝ</t>
  </si>
  <si>
    <t>SE019132</t>
  </si>
  <si>
    <t>☆LUMBERﾌﾞﾗﾝｹｯﾄ ｱﾊﾟｯﾁ L ﾌﾞﾙｰ</t>
  </si>
  <si>
    <t>SE019149</t>
  </si>
  <si>
    <t>☆LUMBERﾌﾞﾗﾝｹｯﾄ ｱﾊﾟｯﾁ L ﾌﾞﾗｳﾝ</t>
  </si>
  <si>
    <t>BA042628</t>
  </si>
  <si>
    <t>☆ｷｬｯﾄﾎﾟｽﾀｰｴｺﾊﾞｯｸﾞ SITS</t>
  </si>
  <si>
    <t>BA042635</t>
  </si>
  <si>
    <t>☆ｷｬｯﾄﾎﾟｽﾀｰｴｺﾊﾞｯｸﾞ HOUSE RULES</t>
  </si>
  <si>
    <t>BA042642</t>
  </si>
  <si>
    <t>☆ｷｬｯﾄﾎﾟｽﾀｰｴｺﾊﾞｯｸﾞ APPROVED</t>
  </si>
  <si>
    <t>BA042659</t>
  </si>
  <si>
    <t>☆ｷｬｯﾄﾎﾟｽﾀｰｴｺﾊﾞｯｸﾞ BRAIN CELL</t>
  </si>
  <si>
    <t>BA042666</t>
  </si>
  <si>
    <t>☆ｷｬｯﾄﾎﾟｽﾀｰｴｺﾊﾞｯｸﾞ PICKLE</t>
  </si>
  <si>
    <t>BA042673</t>
  </si>
  <si>
    <t>☆ｷｬｯﾄﾎﾟｽﾀｰｴｺﾊﾞｯｸﾞ TOAST</t>
  </si>
  <si>
    <t>BA042680</t>
  </si>
  <si>
    <t>☆ｷｬｯﾄﾎﾟｽﾀｰｴｺﾊﾞｯｸﾞ MOUSE CHASE</t>
  </si>
  <si>
    <t>BA042697</t>
  </si>
  <si>
    <t>☆ｷｬｯﾄﾎﾟｽﾀｰｴｺﾊﾞｯｸﾞ DARE ME</t>
  </si>
  <si>
    <t>ME041980</t>
  </si>
  <si>
    <t xml:space="preserve">ﾏｰｷｭﾘｰｽﾃｯｶｰ CALFORNIA BEACH </t>
  </si>
  <si>
    <t>ME041997</t>
  </si>
  <si>
    <t>ﾏｰｷｭﾘｰｽﾃｯｶｰ SAN DIEGO</t>
  </si>
  <si>
    <t>ME042000</t>
  </si>
  <si>
    <t>ﾏｰｷｭﾘｰｽﾃｯｶｰ WEST COAST</t>
  </si>
  <si>
    <t>ME042017</t>
  </si>
  <si>
    <t>ﾏｰｷｭﾘｰｽﾃｯｶｰ HARD WARE</t>
  </si>
  <si>
    <t>ME042024</t>
  </si>
  <si>
    <t>ﾏｰｷｭﾘｰｽﾃｯｶｰ THE GOLDEN STATE</t>
  </si>
  <si>
    <t>ME042031</t>
  </si>
  <si>
    <t>ﾏｰｷｭﾘｰｽﾃｯｶｰ POWER &amp; HAND TOOLS</t>
  </si>
  <si>
    <t>9/末</t>
    <rPh sb="2" eb="3">
      <t>マツ</t>
    </rPh>
    <phoneticPr fontId="4"/>
  </si>
  <si>
    <t>10/上</t>
    <rPh sb="3" eb="4">
      <t>ウエ</t>
    </rPh>
    <phoneticPr fontId="4"/>
  </si>
  <si>
    <t>9/中</t>
    <rPh sb="2" eb="3">
      <t>ナカ</t>
    </rPh>
    <phoneticPr fontId="4"/>
  </si>
  <si>
    <t>10/中</t>
    <rPh sb="3" eb="4">
      <t>ナカ</t>
    </rPh>
    <phoneticPr fontId="4"/>
  </si>
  <si>
    <t>9/中</t>
    <rPh sb="2" eb="3">
      <t>ナカ</t>
    </rPh>
    <phoneticPr fontId="2"/>
  </si>
  <si>
    <t>2026AW-001ﾍﾟｰｼﾞ</t>
  </si>
  <si>
    <t>2026AW-002ﾍﾟｰｼﾞ</t>
  </si>
  <si>
    <t>2026AW-003ﾍﾟｰｼﾞ</t>
  </si>
  <si>
    <t>2026AW-004ﾍﾟｰｼﾞ</t>
  </si>
  <si>
    <t>2026AW-005ﾍﾟｰｼﾞ</t>
  </si>
  <si>
    <t>2026AW-006ﾍﾟｰｼﾞ</t>
  </si>
  <si>
    <t>2026AW-007ﾍﾟｰｼﾞ</t>
  </si>
  <si>
    <t>2026AW-008ﾍﾟｰｼﾞ</t>
  </si>
  <si>
    <t>2026AW-009ﾍﾟｰｼﾞ</t>
  </si>
  <si>
    <t>2026AW-010ﾍﾟｰｼﾞ</t>
  </si>
  <si>
    <t>2026AW-011ﾍﾟｰｼﾞ</t>
  </si>
  <si>
    <t>2026AW-012ﾍﾟｰｼﾞ</t>
  </si>
  <si>
    <t>2026AW-013ﾍﾟｰｼﾞ</t>
  </si>
  <si>
    <t>2026AW-014ﾍﾟｰｼﾞ</t>
  </si>
  <si>
    <t>2026AW-015ﾍﾟｰｼﾞ</t>
  </si>
  <si>
    <t>2026AW-016ﾍﾟｰｼﾞ</t>
  </si>
  <si>
    <t>2026AW-017ﾍﾟｰｼﾞ</t>
  </si>
  <si>
    <t>2026AW-018ﾍﾟｰｼﾞ</t>
  </si>
  <si>
    <t>2026AW-019ﾍﾟｰｼﾞ</t>
  </si>
  <si>
    <t>2026AW-020ﾍﾟｰｼﾞ</t>
  </si>
  <si>
    <t>2026AW-021ﾍﾟｰｼﾞ</t>
  </si>
  <si>
    <t>2026AW-022ﾍﾟｰｼﾞ</t>
  </si>
  <si>
    <t>2026AW-023ﾍﾟｰｼﾞ</t>
  </si>
  <si>
    <t>2026AW-024ﾍﾟｰｼﾞ</t>
  </si>
  <si>
    <t>2026AW-025ﾍﾟｰｼﾞ</t>
  </si>
  <si>
    <t>2026AW-026ﾍﾟｰｼﾞ</t>
  </si>
  <si>
    <t>2026AW-027ﾍﾟｰｼﾞ</t>
  </si>
  <si>
    <t>2026AW-028ﾍﾟｰｼﾞ</t>
  </si>
  <si>
    <t>2026AW-029ﾍﾟｰｼﾞ</t>
  </si>
  <si>
    <t>2026AW-030ﾍﾟｰｼﾞ</t>
  </si>
  <si>
    <t>2026AW-031ﾍﾟｰｼﾞ</t>
  </si>
  <si>
    <t>2026AW-032ﾍﾟｰｼﾞ</t>
  </si>
  <si>
    <t>2026AW-033ﾍﾟｰｼﾞ</t>
  </si>
  <si>
    <t>2026AW-034ﾍﾟｰｼﾞ</t>
  </si>
  <si>
    <t>2026AW-035ﾍﾟｰｼﾞ</t>
  </si>
  <si>
    <t>2026AW-036ﾍﾟｰｼﾞ</t>
  </si>
  <si>
    <t>2026AW-037ﾍﾟｰｼﾞ</t>
  </si>
  <si>
    <t>2026AW-039ﾍﾟｰｼﾞ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</si>
</sst>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&quot;¥&quot;#,##0_);[Red]\(&quot;¥&quot;#,##0\)"/>
    <numFmt numFmtId="187" formatCode="#,##0_ "/>
    <numFmt numFmtId="188" formatCode="0_);[Red]\(0\)"/>
    <numFmt numFmtId="192" formatCode="0;[Red]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NumberFormat="1" applyBorder="1" applyAlignment="1" applyProtection="1">
      <alignment horizontal="center" vertical="center"/>
      <protection hidden="1"/>
    </xf>
    <xf numFmtId="0" fontId="4" fillId="0" borderId="1" xfId="0" applyNumberFormat="1" applyFont="1" applyBorder="1" applyAlignment="1" applyProtection="1">
      <alignment horizontal="left" vertical="center"/>
      <protection locked="0" hidden="1"/>
    </xf>
    <xf numFmtId="0" fontId="0" fillId="0" borderId="1" xfId="0" applyNumberFormat="1" applyBorder="1" applyAlignment="1" applyProtection="1">
      <alignment horizontal="center" vertical="center"/>
      <protection locked="0" hidden="1"/>
    </xf>
    <xf numFmtId="0" fontId="1" fillId="4" borderId="1" xfId="12" applyNumberFormat="1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 applyProtection="1">
      <alignment horizontal="left" vertical="center"/>
      <protection locked="0" hidden="1"/>
    </xf>
    <xf numFmtId="0" fontId="0" fillId="0" borderId="0" xfId="0" applyNumberFormat="1" applyAlignment="1" applyProtection="1">
      <alignment horizontal="left" vertical="center"/>
      <protection hidden="1"/>
    </xf>
    <xf numFmtId="0" fontId="0" fillId="0" borderId="1" xfId="0" applyNumberFormat="1" applyBorder="1" applyProtection="1">
      <alignment vertical="center"/>
      <protection hidden="1"/>
    </xf>
    <xf numFmtId="0" fontId="0" fillId="0" borderId="0" xfId="0" applyNumberFormat="1" applyProtection="1">
      <alignment vertical="center"/>
      <protection hidden="1"/>
    </xf>
    <xf numFmtId="0" fontId="0" fillId="0" borderId="1" xfId="12" applyNumberFormat="1" applyFont="1" applyBorder="1" applyAlignment="1">
      <alignment horizontal="center" vertical="center" shrinkToFit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0" xfId="0" applyNumberFormat="1" applyAlignment="1">
      <alignment horizontal="center" vertical="center" shrinkToFit="1"/>
    </xf>
    <xf numFmtId="188" fontId="3" fillId="0" borderId="1" xfId="0" applyNumberFormat="1" applyFont="1" applyBorder="1" applyAlignment="1" applyProtection="1">
      <alignment horizontal="center" vertical="center"/>
      <protection hidden="1"/>
    </xf>
    <xf numFmtId="188" fontId="0" fillId="0" borderId="1" xfId="0" applyNumberFormat="1" applyBorder="1" applyAlignment="1" applyProtection="1">
      <alignment horizontal="center" vertical="center"/>
      <protection locked="0" hidden="1"/>
    </xf>
    <xf numFmtId="188" fontId="0" fillId="0" borderId="0" xfId="0" applyNumberFormat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vertical="top"/>
      <protection hidden="1"/>
    </xf>
    <xf numFmtId="0" fontId="0" fillId="0" borderId="1" xfId="0" applyNumberFormat="1" applyBorder="1" applyAlignment="1" applyProtection="1">
      <alignment horizontal="center" vertical="top"/>
      <protection locked="0" hidden="1"/>
    </xf>
    <xf numFmtId="178" fontId="0" fillId="0" borderId="1" xfId="0" applyNumberFormat="1" applyBorder="1" applyProtection="1">
      <alignment vertical="center"/>
      <protection locked="0" hidden="1"/>
    </xf>
    <xf numFmtId="178" fontId="0" fillId="0" borderId="0" xfId="0" applyNumberFormat="1" applyProtection="1">
      <alignment vertical="center"/>
      <protection hidden="1"/>
    </xf>
    <xf numFmtId="49" fontId="0" fillId="0" borderId="1" xfId="0" applyNumberFormat="1" applyBorder="1" applyAlignment="1" applyProtection="1">
      <alignment horizontal="left" vertical="center"/>
      <protection hidden="1"/>
    </xf>
    <xf numFmtId="49" fontId="10" fillId="5" borderId="1" xfId="96" applyNumberFormat="1" applyFont="1" applyFill="1" applyBorder="1">
      <alignment vertical="center"/>
    </xf>
    <xf numFmtId="49" fontId="10" fillId="5" borderId="1" xfId="96" applyNumberFormat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18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88" fontId="11" fillId="0" borderId="1" xfId="0" applyNumberFormat="1" applyFont="1" applyBorder="1" applyAlignment="1">
      <alignment horizontal="right" vertical="center" shrinkToFit="1"/>
    </xf>
    <xf numFmtId="188" fontId="8" fillId="0" borderId="1" xfId="0" applyNumberFormat="1" applyFont="1" applyBorder="1" applyAlignment="1">
      <alignment horizontal="right" vertical="center" shrinkToFit="1"/>
    </xf>
    <xf numFmtId="0" fontId="11" fillId="0" borderId="1" xfId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/>
    </xf>
    <xf numFmtId="0" fontId="9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9" fillId="3" borderId="1" xfId="0" applyFont="1" applyFill="1" applyBorder="1" applyAlignment="1">
      <alignment horizontal="right"/>
    </xf>
    <xf numFmtId="0" fontId="8" fillId="4" borderId="1" xfId="0" applyFont="1" applyFill="1" applyBorder="1">
      <alignment vertical="center"/>
    </xf>
    <xf numFmtId="188" fontId="11" fillId="2" borderId="1" xfId="0" applyNumberFormat="1" applyFont="1" applyFill="1" applyBorder="1" applyAlignment="1">
      <alignment horizontal="right" vertical="center" shrinkToFit="1"/>
    </xf>
    <xf numFmtId="0" fontId="11" fillId="4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8" fillId="3" borderId="1" xfId="0" applyFont="1" applyFill="1" applyBorder="1" applyAlignment="1">
      <alignment horizontal="right"/>
    </xf>
    <xf numFmtId="188" fontId="8" fillId="2" borderId="1" xfId="0" applyNumberFormat="1" applyFont="1" applyFill="1" applyBorder="1" applyAlignment="1">
      <alignment horizontal="right" vertical="center" shrinkToFit="1"/>
    </xf>
    <xf numFmtId="188" fontId="8" fillId="4" borderId="1" xfId="0" applyNumberFormat="1" applyFont="1" applyFill="1" applyBorder="1" applyAlignment="1">
      <alignment horizontal="right" vertical="center" shrinkToFit="1"/>
    </xf>
    <xf numFmtId="188" fontId="11" fillId="2" borderId="1" xfId="88" applyNumberFormat="1" applyFont="1" applyFill="1" applyBorder="1" applyAlignment="1">
      <alignment horizontal="right" vertical="center" shrinkToFit="1"/>
    </xf>
    <xf numFmtId="0" fontId="11" fillId="0" borderId="1" xfId="0" applyFont="1" applyBorder="1" applyAlignment="1">
      <alignment horizontal="right" vertical="center"/>
    </xf>
    <xf numFmtId="0" fontId="12" fillId="3" borderId="1" xfId="0" applyFont="1" applyFill="1" applyBorder="1" applyAlignment="1">
      <alignment horizontal="right"/>
    </xf>
    <xf numFmtId="188" fontId="11" fillId="0" borderId="1" xfId="0" applyNumberFormat="1" applyFont="1" applyBorder="1" applyAlignment="1">
      <alignment horizontal="right" vertical="center"/>
    </xf>
    <xf numFmtId="188" fontId="11" fillId="3" borderId="1" xfId="0" applyNumberFormat="1" applyFont="1" applyFill="1" applyBorder="1" applyAlignment="1" applyProtection="1">
      <alignment horizontal="right" vertical="center"/>
      <protection hidden="1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left"/>
    </xf>
    <xf numFmtId="49" fontId="8" fillId="0" borderId="1" xfId="96" applyNumberFormat="1" applyFont="1" applyBorder="1">
      <alignment vertical="center"/>
    </xf>
    <xf numFmtId="187" fontId="8" fillId="0" borderId="1" xfId="96" applyNumberFormat="1" applyFont="1" applyBorder="1">
      <alignment vertical="center"/>
    </xf>
    <xf numFmtId="188" fontId="8" fillId="2" borderId="1" xfId="88" applyNumberFormat="1" applyFont="1" applyFill="1" applyBorder="1" applyAlignment="1">
      <alignment horizontal="right" vertical="center" shrinkToFit="1"/>
    </xf>
    <xf numFmtId="188" fontId="8" fillId="4" borderId="1" xfId="77" applyNumberFormat="1" applyFont="1" applyFill="1" applyBorder="1" applyAlignment="1" applyProtection="1">
      <alignment horizontal="right" vertical="center" shrinkToFit="1"/>
      <protection locked="0"/>
    </xf>
    <xf numFmtId="188" fontId="12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188" fontId="11" fillId="2" borderId="1" xfId="1" applyNumberFormat="1" applyFont="1" applyFill="1" applyBorder="1" applyAlignment="1">
      <alignment horizontal="right" vertical="center" shrinkToFit="1"/>
    </xf>
    <xf numFmtId="188" fontId="11" fillId="4" borderId="1" xfId="1" applyNumberFormat="1" applyFont="1" applyFill="1" applyBorder="1" applyAlignment="1">
      <alignment horizontal="right" vertical="center" shrinkToFit="1"/>
    </xf>
    <xf numFmtId="192" fontId="8" fillId="3" borderId="1" xfId="0" applyNumberFormat="1" applyFont="1" applyFill="1" applyBorder="1" applyAlignment="1">
      <alignment horizontal="right"/>
    </xf>
    <xf numFmtId="188" fontId="12" fillId="3" borderId="1" xfId="0" applyNumberFormat="1" applyFont="1" applyFill="1" applyBorder="1" applyAlignment="1" applyProtection="1">
      <alignment horizontal="right" vertical="center"/>
      <protection hidden="1"/>
    </xf>
    <xf numFmtId="49" fontId="11" fillId="0" borderId="0" xfId="0" applyNumberFormat="1" applyFont="1">
      <alignment vertical="center"/>
    </xf>
    <xf numFmtId="187" fontId="11" fillId="0" borderId="0" xfId="0" applyNumberFormat="1" applyFont="1">
      <alignment vertical="center"/>
    </xf>
    <xf numFmtId="0" fontId="8" fillId="0" borderId="1" xfId="96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0" fontId="11" fillId="0" borderId="1" xfId="0" applyNumberFormat="1" applyFont="1" applyBorder="1">
      <alignment vertical="center"/>
    </xf>
    <xf numFmtId="0" fontId="11" fillId="0" borderId="1" xfId="1" applyNumberFormat="1" applyFont="1" applyBorder="1" applyAlignment="1">
      <alignment horizontal="left" vertical="center" wrapText="1"/>
    </xf>
    <xf numFmtId="0" fontId="11" fillId="0" borderId="0" xfId="0" applyNumberFormat="1" applyFont="1">
      <alignment vertical="center"/>
    </xf>
    <xf numFmtId="0" fontId="8" fillId="0" borderId="1" xfId="2" applyBorder="1">
      <alignment vertical="center"/>
    </xf>
  </cellXfs>
  <cellStyles count="97">
    <cellStyle name="標準" xfId="0" builtinId="0"/>
    <cellStyle name="標準 10" xfId="1" xr:uid="{7594A1A6-55C9-4C9B-85D2-F9D2879496EE}"/>
    <cellStyle name="標準 11" xfId="2" xr:uid="{D5881854-ACEB-4814-8D55-EEB07D67C604}"/>
    <cellStyle name="標準 12" xfId="3" xr:uid="{21166780-BB08-467F-A246-8ED0C54F2F60}"/>
    <cellStyle name="標準 13" xfId="4" xr:uid="{1C2D0194-6B84-4FFF-84E4-0E1EAB5406E5}"/>
    <cellStyle name="標準 14" xfId="5" xr:uid="{7612153F-4ACE-4E12-A272-2406548C1B85}"/>
    <cellStyle name="標準 15" xfId="6" xr:uid="{064FD239-265C-4F8F-9D26-A9109F53BA49}"/>
    <cellStyle name="標準 16" xfId="7" xr:uid="{75022E79-5B92-49CA-B249-8A12CCB9283E}"/>
    <cellStyle name="標準 17" xfId="8" xr:uid="{783887E9-5150-43D5-9EA2-C1B816CFC54F}"/>
    <cellStyle name="標準 18" xfId="9" xr:uid="{CDD76B88-A12A-464B-9665-C22E68E60DC0}"/>
    <cellStyle name="標準 19" xfId="10" xr:uid="{BE0CD464-20EB-4447-861C-11F48ACBE5B9}"/>
    <cellStyle name="標準 2" xfId="11" xr:uid="{72E84E2A-1CD9-4A69-A82A-22CA40A10711}"/>
    <cellStyle name="標準 20" xfId="12" xr:uid="{B8591C2C-9C4C-4188-8829-71946D2D548E}"/>
    <cellStyle name="標準 21" xfId="13" xr:uid="{2F75BC42-F6BB-4249-B66F-81AFC691C016}"/>
    <cellStyle name="標準 22" xfId="14" xr:uid="{71FF7715-DCF4-4146-8A9A-CC4998F5E4DF}"/>
    <cellStyle name="標準 23" xfId="15" xr:uid="{B2803D98-132A-4716-99E4-45B90469B406}"/>
    <cellStyle name="標準 24" xfId="16" xr:uid="{65195D0F-1B48-4525-A2FD-FCDEA22FABBF}"/>
    <cellStyle name="標準 25" xfId="17" xr:uid="{FE02EFA4-C2AB-4796-AA42-A61EE7AE4AE9}"/>
    <cellStyle name="標準 26" xfId="18" xr:uid="{BF2F1C1E-BE85-4E07-84C6-C2795F8429AA}"/>
    <cellStyle name="標準 27" xfId="19" xr:uid="{36364C20-AD04-4174-A445-055D13B3634C}"/>
    <cellStyle name="標準 28" xfId="20" xr:uid="{2655C084-B0D9-4B1F-AE05-4E8E6350235B}"/>
    <cellStyle name="標準 29" xfId="21" xr:uid="{320047C8-0F1E-431D-8086-FDAE8904A94A}"/>
    <cellStyle name="標準 3" xfId="22" xr:uid="{6B81AE48-5A30-4AFA-B17B-14289CC87F0A}"/>
    <cellStyle name="標準 30" xfId="23" xr:uid="{FC7A6F3D-8444-4294-8475-71022D575F4D}"/>
    <cellStyle name="標準 31" xfId="24" xr:uid="{432FA0A8-2809-4285-8E58-9F3E14620BED}"/>
    <cellStyle name="標準 32" xfId="25" xr:uid="{FA24AD5E-EF24-4660-81EA-77B8DC2043C1}"/>
    <cellStyle name="標準 33" xfId="26" xr:uid="{9344D4F3-DEF0-4F12-B88A-C71E764796DE}"/>
    <cellStyle name="標準 34" xfId="27" xr:uid="{02607153-18ED-4519-A0BC-FA1172B9092F}"/>
    <cellStyle name="標準 35" xfId="28" xr:uid="{833B5E26-E87D-4A04-AB43-5F971404697A}"/>
    <cellStyle name="標準 36" xfId="29" xr:uid="{4B566E40-57BB-469B-A779-C7782DCAB4BB}"/>
    <cellStyle name="標準 37" xfId="30" xr:uid="{E568F7C6-859F-4FCD-B44C-E02BB9423CDB}"/>
    <cellStyle name="標準 38" xfId="31" xr:uid="{DBBE0304-189E-4B2D-9156-F46ACDCCF2BD}"/>
    <cellStyle name="標準 39" xfId="32" xr:uid="{F3B57DF1-3A8E-4976-A1BD-934DFD516D82}"/>
    <cellStyle name="標準 4" xfId="33" xr:uid="{2FAEC6C4-3C38-45DE-8057-5A09D16170FF}"/>
    <cellStyle name="標準 40" xfId="34" xr:uid="{44703CCC-5D51-450C-B3FD-4F080A5691CA}"/>
    <cellStyle name="標準 41" xfId="35" xr:uid="{7776AB93-5A1F-428B-BA5C-A65CE1143079}"/>
    <cellStyle name="標準 42" xfId="36" xr:uid="{3B0A42D4-3738-4F1A-BD09-E43E1BFDC43A}"/>
    <cellStyle name="標準 43" xfId="37" xr:uid="{FA180820-BB6A-4D95-B440-2968EF85C9E7}"/>
    <cellStyle name="標準 44" xfId="38" xr:uid="{EE022F63-8364-4BA3-A599-01AAF67BCD08}"/>
    <cellStyle name="標準 45" xfId="39" xr:uid="{B6BDDA16-B850-4AC4-AE79-76B8761E1AB4}"/>
    <cellStyle name="標準 46" xfId="40" xr:uid="{467E8137-E626-44A2-97B8-056E247D2E46}"/>
    <cellStyle name="標準 47" xfId="41" xr:uid="{876E2F64-04C7-4BD5-8E04-EF2E1856E55E}"/>
    <cellStyle name="標準 48" xfId="42" xr:uid="{3C7BD81E-B1EE-4FA0-8322-21AC7EF1B51B}"/>
    <cellStyle name="標準 49" xfId="43" xr:uid="{8B56A3D1-880E-4C4A-9E30-4DCD2E4E3C1E}"/>
    <cellStyle name="標準 5" xfId="44" xr:uid="{81ED2DDC-1DD8-4F43-9DC0-63E057A7E27E}"/>
    <cellStyle name="標準 50" xfId="45" xr:uid="{D1B7BCEE-F4E4-4A83-9B2F-8266B15C25BB}"/>
    <cellStyle name="標準 51" xfId="46" xr:uid="{8E8FE396-568C-4782-8BDB-EE6CF8813D58}"/>
    <cellStyle name="標準 52" xfId="47" xr:uid="{A2AAD0EC-175A-40C9-87BD-EEB8525757E5}"/>
    <cellStyle name="標準 53" xfId="48" xr:uid="{39A5503E-036A-4869-9A73-DC3E6F8F9FC6}"/>
    <cellStyle name="標準 54" xfId="49" xr:uid="{88EE8907-6940-4D47-A517-55000E4B835C}"/>
    <cellStyle name="標準 55" xfId="50" xr:uid="{B3351575-8B36-4B79-9269-93C33386B918}"/>
    <cellStyle name="標準 56" xfId="51" xr:uid="{0B48B76B-6033-46B9-AC06-8A626E790878}"/>
    <cellStyle name="標準 57" xfId="52" xr:uid="{E7A93FC1-03F0-4A5F-89A5-F9FFCBFF9689}"/>
    <cellStyle name="標準 58" xfId="53" xr:uid="{27B599AA-1436-4736-9A6D-22DF3044572F}"/>
    <cellStyle name="標準 59" xfId="54" xr:uid="{60397A7B-743D-4952-9F49-11193BBF87E8}"/>
    <cellStyle name="標準 6" xfId="55" xr:uid="{2F0E2E7D-2593-40BE-A774-C017747A2D00}"/>
    <cellStyle name="標準 60" xfId="56" xr:uid="{7BAADE5E-98AE-4546-B3E2-D632195B9E30}"/>
    <cellStyle name="標準 61" xfId="57" xr:uid="{517AD9C2-384F-4C04-94A8-2F953AED52E0}"/>
    <cellStyle name="標準 62" xfId="58" xr:uid="{933D3535-753F-4B16-91C1-D934D08A9740}"/>
    <cellStyle name="標準 63" xfId="59" xr:uid="{C250BC7D-9D8B-4E77-86C4-FEE19B865BD1}"/>
    <cellStyle name="標準 64" xfId="60" xr:uid="{6798A0ED-2F76-4254-85AA-157FD3BA249B}"/>
    <cellStyle name="標準 65" xfId="61" xr:uid="{3F2397B9-74A1-4926-927E-328EDA6A72C0}"/>
    <cellStyle name="標準 66" xfId="62" xr:uid="{ED255513-8FA4-4C16-8E8E-DB5F3CE393F6}"/>
    <cellStyle name="標準 67" xfId="63" xr:uid="{9FDEC5F5-FE9E-4F1B-984D-57BDBE7069AB}"/>
    <cellStyle name="標準 68" xfId="64" xr:uid="{EF3553C2-930F-4C0A-8FDA-2453E694C1E8}"/>
    <cellStyle name="標準 69" xfId="65" xr:uid="{7CFC8164-EB69-47D0-BA05-FDAE7731C6F5}"/>
    <cellStyle name="標準 7" xfId="66" xr:uid="{BA3C961F-F9D1-45A5-92C4-13FF92481D31}"/>
    <cellStyle name="標準 70" xfId="67" xr:uid="{B4F8E597-4808-4F18-99A5-F13DA4732B84}"/>
    <cellStyle name="標準 71" xfId="68" xr:uid="{E159E14C-C361-44F9-8653-9B900F4A2E3D}"/>
    <cellStyle name="標準 72" xfId="69" xr:uid="{268529ED-F0C3-400F-80C9-3C073D9E6549}"/>
    <cellStyle name="標準 73" xfId="70" xr:uid="{B9082DC5-901B-4B47-9252-1AE05FDE8CFB}"/>
    <cellStyle name="標準 74" xfId="71" xr:uid="{29B0D231-8C7F-4749-BC5E-1D09728ED031}"/>
    <cellStyle name="標準 75" xfId="72" xr:uid="{38A62347-3FCA-4B33-832C-2E3A496AFAC5}"/>
    <cellStyle name="標準 76" xfId="73" xr:uid="{659C427C-95DE-4512-92EF-183ABE6CB673}"/>
    <cellStyle name="標準 77" xfId="74" xr:uid="{B1242255-BF51-46BC-A96C-6D7B5849F116}"/>
    <cellStyle name="標準 78" xfId="75" xr:uid="{F2AABB1D-186A-4B3F-87AF-20394CC35688}"/>
    <cellStyle name="標準 79" xfId="76" xr:uid="{FB660593-C4FA-4784-8200-1F9DC2A6CF57}"/>
    <cellStyle name="標準 8" xfId="77" xr:uid="{EE51D527-F8B0-4FBD-A683-3509DB5B398E}"/>
    <cellStyle name="標準 80" xfId="78" xr:uid="{680D8843-2666-4726-B478-A006BDF43FCF}"/>
    <cellStyle name="標準 81" xfId="79" xr:uid="{512A63BB-6A2E-41CB-8DF8-EA14912A847C}"/>
    <cellStyle name="標準 82" xfId="80" xr:uid="{86576877-1F08-4ADD-BFB6-140A1AE64D6E}"/>
    <cellStyle name="標準 83" xfId="81" xr:uid="{D66C1471-D3D8-439E-ABED-5605A827ABA4}"/>
    <cellStyle name="標準 84" xfId="82" xr:uid="{75374FE5-36AB-4FFE-9676-C96740176EBB}"/>
    <cellStyle name="標準 85" xfId="83" xr:uid="{F8C2F3A0-9815-438C-8051-E0047D65252E}"/>
    <cellStyle name="標準 86" xfId="84" xr:uid="{4BA7C136-2898-4A16-8400-7A1932EC52ED}"/>
    <cellStyle name="標準 87" xfId="85" xr:uid="{360FA7A0-5B91-4F4C-A594-3B76C23AF5C0}"/>
    <cellStyle name="標準 88" xfId="86" xr:uid="{8A1A2550-F24C-4BB9-9FF8-CB5A3743E886}"/>
    <cellStyle name="標準 89" xfId="87" xr:uid="{22BD853A-2587-41AD-8DFF-C86A1B6E377C}"/>
    <cellStyle name="標準 9" xfId="88" xr:uid="{F47A0FB7-1F23-4B43-ADDA-802874BDA607}"/>
    <cellStyle name="標準 90" xfId="89" xr:uid="{B02ED1CB-91CC-43BC-8059-4A802C0EE966}"/>
    <cellStyle name="標準 91" xfId="90" xr:uid="{868DA2D6-3778-4FBD-BEF4-527901A33612}"/>
    <cellStyle name="標準 92" xfId="91" xr:uid="{86C65E73-4F47-4683-B013-3C1A29DFDD7F}"/>
    <cellStyle name="標準 93" xfId="92" xr:uid="{FB8519F7-DF40-47D6-98D0-46A15ACB4203}"/>
    <cellStyle name="標準 94" xfId="93" xr:uid="{BDA79BDC-2971-4B6A-B470-1B5B03BF471A}"/>
    <cellStyle name="標準 95" xfId="94" xr:uid="{F229EF11-C9BF-4F4B-9E95-1AEF249B2EB8}"/>
    <cellStyle name="標準 96" xfId="95" xr:uid="{4109AC55-E902-4411-9124-6DFE6DB502AF}"/>
    <cellStyle name="標準 97" xfId="96" xr:uid="{30AE77DE-8516-470C-B861-7123896A1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9067-EFB7-48D4-BFC2-057C8EE22A70}">
  <sheetPr codeName="Sheet4">
    <pageSetUpPr fitToPage="1"/>
  </sheetPr>
  <dimension ref="A1:K316"/>
  <sheetViews>
    <sheetView tabSelected="1" zoomScaleNormal="100" workbookViewId="0">
      <selection activeCell="E2" sqref="E2:E316"/>
    </sheetView>
  </sheetViews>
  <sheetFormatPr defaultRowHeight="13.5" x14ac:dyDescent="0.15"/>
  <cols>
    <col min="1" max="1" width="21.375" style="10" customWidth="1"/>
    <col min="2" max="2" width="11.5" style="10" customWidth="1"/>
    <col min="3" max="3" width="38.75" style="15" customWidth="1"/>
    <col min="4" max="4" width="8.875" style="10" customWidth="1"/>
    <col min="5" max="5" width="8.875" style="11" customWidth="1"/>
    <col min="6" max="6" width="14.875" style="14" customWidth="1"/>
    <col min="7" max="7" width="5.25" style="10" customWidth="1"/>
    <col min="8" max="8" width="8.5" style="18" customWidth="1"/>
    <col min="9" max="9" width="45.25" style="6" customWidth="1"/>
    <col min="10" max="10" width="45.125" style="8" bestFit="1" customWidth="1"/>
    <col min="11" max="11" width="23.5" style="8" bestFit="1" customWidth="1"/>
    <col min="12" max="16384" width="9" style="8"/>
  </cols>
  <sheetData>
    <row r="1" spans="1:11" x14ac:dyDescent="0.15">
      <c r="A1" s="2" t="s">
        <v>4</v>
      </c>
      <c r="B1" s="3" t="s">
        <v>3</v>
      </c>
      <c r="C1" s="16" t="s">
        <v>1</v>
      </c>
      <c r="D1" s="3" t="s">
        <v>2</v>
      </c>
      <c r="E1" s="4" t="s">
        <v>17</v>
      </c>
      <c r="F1" s="13" t="s">
        <v>5</v>
      </c>
      <c r="G1" s="5" t="s">
        <v>6</v>
      </c>
      <c r="H1" s="17" t="s">
        <v>8</v>
      </c>
      <c r="I1" s="6" t="s">
        <v>0</v>
      </c>
      <c r="J1" s="7" t="s">
        <v>14</v>
      </c>
      <c r="K1" s="7" t="s">
        <v>19</v>
      </c>
    </row>
    <row r="2" spans="1:11" ht="12.95" customHeight="1" x14ac:dyDescent="0.15">
      <c r="A2" s="19" t="str">
        <f>在庫ﾃﾞｰﾀ!A2</f>
        <v>2026AW-001ﾍﾟｰｼﾞ</v>
      </c>
      <c r="B2" s="19" t="str">
        <f>在庫ﾃﾞｰﾀ!B2</f>
        <v>SE042246</v>
      </c>
      <c r="C2" s="19" t="str">
        <f>在庫ﾃﾞｰﾀ!C2</f>
        <v>☆ｵﾌﾀｲﾑｻﾝﾀ Doze with DOG</v>
      </c>
      <c r="D2" s="1" t="str">
        <f>IF(在庫ﾃﾞｰﾀ!E2/在庫ﾃﾞｰﾀ!D2&gt;1,"○",IF(在庫ﾃﾞｰﾀ!E2/在庫ﾃﾞｰﾀ!D2&gt;0,"△",IF(在庫ﾃﾞｰﾀ!E2/在庫ﾃﾞｰﾀ!D2&lt;=0,"×")))</f>
        <v>×</v>
      </c>
      <c r="E2" s="9" t="s">
        <v>883</v>
      </c>
      <c r="F2" s="12">
        <f>在庫ﾃﾞｰﾀ!F2</f>
        <v>4584100042246</v>
      </c>
      <c r="G2" s="12">
        <f>在庫ﾃﾞｰﾀ!G2</f>
        <v>2</v>
      </c>
      <c r="H2" s="12">
        <f>在庫ﾃﾞｰﾀ!H2</f>
        <v>2000</v>
      </c>
      <c r="I2" s="12" t="str">
        <f>在庫ﾃﾞｰﾀ!I2</f>
        <v>W7×D7.5×H8.7cm</v>
      </c>
      <c r="J2" s="12" t="str">
        <f>在庫ﾃﾞｰﾀ!J2</f>
        <v>中国</v>
      </c>
      <c r="K2" s="12" t="str">
        <f>在庫ﾃﾞｰﾀ!K2</f>
        <v>ポリレジン</v>
      </c>
    </row>
    <row r="3" spans="1:11" ht="13.15" customHeight="1" x14ac:dyDescent="0.15">
      <c r="A3" s="19" t="str">
        <f>在庫ﾃﾞｰﾀ!A3</f>
        <v>2026AW-001ﾍﾟｰｼﾞ</v>
      </c>
      <c r="B3" s="19" t="str">
        <f>在庫ﾃﾞｰﾀ!B3</f>
        <v>SE042253</v>
      </c>
      <c r="C3" s="19" t="str">
        <f>在庫ﾃﾞｰﾀ!C3</f>
        <v>☆ｵﾌﾀｲﾑｻﾝﾀ Private Moment</v>
      </c>
      <c r="D3" s="1" t="str">
        <f>IF(在庫ﾃﾞｰﾀ!E3/在庫ﾃﾞｰﾀ!D3&gt;1,"○",IF(在庫ﾃﾞｰﾀ!E3/在庫ﾃﾞｰﾀ!D3&gt;0,"△",IF(在庫ﾃﾞｰﾀ!E3/在庫ﾃﾞｰﾀ!D3&lt;=0,"×")))</f>
        <v>×</v>
      </c>
      <c r="E3" s="9" t="s">
        <v>883</v>
      </c>
      <c r="F3" s="12">
        <f>在庫ﾃﾞｰﾀ!F3</f>
        <v>4584100042253</v>
      </c>
      <c r="G3" s="12">
        <f>在庫ﾃﾞｰﾀ!G3</f>
        <v>2</v>
      </c>
      <c r="H3" s="12">
        <f>在庫ﾃﾞｰﾀ!H3</f>
        <v>1800</v>
      </c>
      <c r="I3" s="12" t="str">
        <f>在庫ﾃﾞｰﾀ!I3</f>
        <v>W5.2×D6.6×H10cm</v>
      </c>
      <c r="J3" s="12" t="str">
        <f>在庫ﾃﾞｰﾀ!J3</f>
        <v>中国</v>
      </c>
      <c r="K3" s="12" t="str">
        <f>在庫ﾃﾞｰﾀ!K3</f>
        <v>ポリレジン</v>
      </c>
    </row>
    <row r="4" spans="1:11" ht="13.15" customHeight="1" x14ac:dyDescent="0.15">
      <c r="A4" s="19" t="str">
        <f>在庫ﾃﾞｰﾀ!A4</f>
        <v>2026AW-001ﾍﾟｰｼﾞ</v>
      </c>
      <c r="B4" s="19" t="str">
        <f>在庫ﾃﾞｰﾀ!B4</f>
        <v>SE042260</v>
      </c>
      <c r="C4" s="19" t="str">
        <f>在庫ﾃﾞｰﾀ!C4</f>
        <v>☆ｵﾌﾀｲﾑｻﾝﾀ Cheers</v>
      </c>
      <c r="D4" s="1" t="str">
        <f>IF(在庫ﾃﾞｰﾀ!E4/在庫ﾃﾞｰﾀ!D4&gt;1,"○",IF(在庫ﾃﾞｰﾀ!E4/在庫ﾃﾞｰﾀ!D4&gt;0,"△",IF(在庫ﾃﾞｰﾀ!E4/在庫ﾃﾞｰﾀ!D4&lt;=0,"×")))</f>
        <v>×</v>
      </c>
      <c r="E4" s="9" t="s">
        <v>883</v>
      </c>
      <c r="F4" s="12">
        <f>在庫ﾃﾞｰﾀ!F4</f>
        <v>4584100042260</v>
      </c>
      <c r="G4" s="12">
        <f>在庫ﾃﾞｰﾀ!G4</f>
        <v>2</v>
      </c>
      <c r="H4" s="12">
        <f>在庫ﾃﾞｰﾀ!H4</f>
        <v>1800</v>
      </c>
      <c r="I4" s="12" t="str">
        <f>在庫ﾃﾞｰﾀ!I4</f>
        <v>W6.2×D6.5×H10.5cm</v>
      </c>
      <c r="J4" s="12" t="str">
        <f>在庫ﾃﾞｰﾀ!J4</f>
        <v>中国</v>
      </c>
      <c r="K4" s="12" t="str">
        <f>在庫ﾃﾞｰﾀ!K4</f>
        <v>ポリレジン</v>
      </c>
    </row>
    <row r="5" spans="1:11" ht="13.15" customHeight="1" x14ac:dyDescent="0.15">
      <c r="A5" s="19" t="str">
        <f>在庫ﾃﾞｰﾀ!A5</f>
        <v>2026AW-001ﾍﾟｰｼﾞ</v>
      </c>
      <c r="B5" s="19" t="str">
        <f>在庫ﾃﾞｰﾀ!B5</f>
        <v>SE042277</v>
      </c>
      <c r="C5" s="19" t="str">
        <f>在庫ﾃﾞｰﾀ!C5</f>
        <v>☆ｵﾌﾀｲﾑｻﾝﾀ Guitarist</v>
      </c>
      <c r="D5" s="1" t="str">
        <f>IF(在庫ﾃﾞｰﾀ!E5/在庫ﾃﾞｰﾀ!D5&gt;1,"○",IF(在庫ﾃﾞｰﾀ!E5/在庫ﾃﾞｰﾀ!D5&gt;0,"△",IF(在庫ﾃﾞｰﾀ!E5/在庫ﾃﾞｰﾀ!D5&lt;=0,"×")))</f>
        <v>×</v>
      </c>
      <c r="E5" s="9" t="s">
        <v>883</v>
      </c>
      <c r="F5" s="12">
        <f>在庫ﾃﾞｰﾀ!F5</f>
        <v>4584100042277</v>
      </c>
      <c r="G5" s="12">
        <f>在庫ﾃﾞｰﾀ!G5</f>
        <v>2</v>
      </c>
      <c r="H5" s="12">
        <f>在庫ﾃﾞｰﾀ!H5</f>
        <v>1800</v>
      </c>
      <c r="I5" s="12" t="str">
        <f>在庫ﾃﾞｰﾀ!I5</f>
        <v>W5.3×D5×H11.5cm</v>
      </c>
      <c r="J5" s="12" t="str">
        <f>在庫ﾃﾞｰﾀ!J5</f>
        <v>中国</v>
      </c>
      <c r="K5" s="12" t="str">
        <f>在庫ﾃﾞｰﾀ!K5</f>
        <v>ポリレジン</v>
      </c>
    </row>
    <row r="6" spans="1:11" ht="13.15" customHeight="1" x14ac:dyDescent="0.15">
      <c r="A6" s="19" t="str">
        <f>在庫ﾃﾞｰﾀ!A6</f>
        <v>2026AW-001ﾍﾟｰｼﾞ</v>
      </c>
      <c r="B6" s="19" t="str">
        <f>在庫ﾃﾞｰﾀ!B6</f>
        <v>SE042284</v>
      </c>
      <c r="C6" s="19" t="str">
        <f>在庫ﾃﾞｰﾀ!C6</f>
        <v>☆ｵﾌﾀｲﾑｻﾝﾀ Pose!</v>
      </c>
      <c r="D6" s="1" t="str">
        <f>IF(在庫ﾃﾞｰﾀ!E6/在庫ﾃﾞｰﾀ!D6&gt;1,"○",IF(在庫ﾃﾞｰﾀ!E6/在庫ﾃﾞｰﾀ!D6&gt;0,"△",IF(在庫ﾃﾞｰﾀ!E6/在庫ﾃﾞｰﾀ!D6&lt;=0,"×")))</f>
        <v>×</v>
      </c>
      <c r="E6" s="9" t="s">
        <v>883</v>
      </c>
      <c r="F6" s="12">
        <f>在庫ﾃﾞｰﾀ!F6</f>
        <v>4584100042284</v>
      </c>
      <c r="G6" s="12">
        <f>在庫ﾃﾞｰﾀ!G6</f>
        <v>2</v>
      </c>
      <c r="H6" s="12">
        <f>在庫ﾃﾞｰﾀ!H6</f>
        <v>1800</v>
      </c>
      <c r="I6" s="12" t="str">
        <f>在庫ﾃﾞｰﾀ!I6</f>
        <v>W7.2×D6.1×H8.9cm</v>
      </c>
      <c r="J6" s="12" t="str">
        <f>在庫ﾃﾞｰﾀ!J6</f>
        <v>中国</v>
      </c>
      <c r="K6" s="12" t="str">
        <f>在庫ﾃﾞｰﾀ!K6</f>
        <v>ポリレジン</v>
      </c>
    </row>
    <row r="7" spans="1:11" ht="13.15" customHeight="1" x14ac:dyDescent="0.15">
      <c r="A7" s="19" t="str">
        <f>在庫ﾃﾞｰﾀ!A7</f>
        <v>2026AW-001ﾍﾟｰｼﾞ</v>
      </c>
      <c r="B7" s="19" t="str">
        <f>在庫ﾃﾞｰﾀ!B7</f>
        <v>SE042291</v>
      </c>
      <c r="C7" s="19" t="str">
        <f>在庫ﾃﾞｰﾀ!C7</f>
        <v>☆ｵﾌﾀｲﾑｻﾝﾀ Cat Friends</v>
      </c>
      <c r="D7" s="1" t="str">
        <f>IF(在庫ﾃﾞｰﾀ!E7/在庫ﾃﾞｰﾀ!D7&gt;1,"○",IF(在庫ﾃﾞｰﾀ!E7/在庫ﾃﾞｰﾀ!D7&gt;0,"△",IF(在庫ﾃﾞｰﾀ!E7/在庫ﾃﾞｰﾀ!D7&lt;=0,"×")))</f>
        <v>×</v>
      </c>
      <c r="E7" s="9" t="s">
        <v>883</v>
      </c>
      <c r="F7" s="12">
        <f>在庫ﾃﾞｰﾀ!F7</f>
        <v>4584100042291</v>
      </c>
      <c r="G7" s="12">
        <f>在庫ﾃﾞｰﾀ!G7</f>
        <v>2</v>
      </c>
      <c r="H7" s="12">
        <f>在庫ﾃﾞｰﾀ!H7</f>
        <v>2000</v>
      </c>
      <c r="I7" s="12" t="str">
        <f>在庫ﾃﾞｰﾀ!I7</f>
        <v>W6×D5.7×H8.6cm</v>
      </c>
      <c r="J7" s="12" t="str">
        <f>在庫ﾃﾞｰﾀ!J7</f>
        <v>中国</v>
      </c>
      <c r="K7" s="12" t="str">
        <f>在庫ﾃﾞｰﾀ!K7</f>
        <v>ポリレジン</v>
      </c>
    </row>
    <row r="8" spans="1:11" ht="13.15" customHeight="1" x14ac:dyDescent="0.15">
      <c r="A8" s="19" t="str">
        <f>在庫ﾃﾞｰﾀ!A8</f>
        <v>2026AW-002ﾍﾟｰｼﾞ</v>
      </c>
      <c r="B8" s="19" t="str">
        <f>在庫ﾃﾞｰﾀ!B8</f>
        <v>HX015357</v>
      </c>
      <c r="C8" s="19" t="str">
        <f>在庫ﾃﾞｰﾀ!C8</f>
        <v>☆YOGAｻﾝﾀ B 三日月のポーズ</v>
      </c>
      <c r="D8" s="1" t="str">
        <f>IF(在庫ﾃﾞｰﾀ!E8/在庫ﾃﾞｰﾀ!D8&gt;1,"○",IF(在庫ﾃﾞｰﾀ!E8/在庫ﾃﾞｰﾀ!D8&gt;0,"△",IF(在庫ﾃﾞｰﾀ!E8/在庫ﾃﾞｰﾀ!D8&lt;=0,"×")))</f>
        <v>×</v>
      </c>
      <c r="E8" s="9" t="s">
        <v>884</v>
      </c>
      <c r="F8" s="12">
        <f>在庫ﾃﾞｰﾀ!F8</f>
        <v>4560378617850</v>
      </c>
      <c r="G8" s="12">
        <f>在庫ﾃﾞｰﾀ!G8</f>
        <v>3</v>
      </c>
      <c r="H8" s="12">
        <f>在庫ﾃﾞｰﾀ!H8</f>
        <v>1500</v>
      </c>
      <c r="I8" s="12" t="str">
        <f>在庫ﾃﾞｰﾀ!I8</f>
        <v>W10.5×D4×H12.3cm</v>
      </c>
      <c r="J8" s="12" t="str">
        <f>在庫ﾃﾞｰﾀ!J8</f>
        <v>中国</v>
      </c>
      <c r="K8" s="12" t="str">
        <f>在庫ﾃﾞｰﾀ!K8</f>
        <v>ポリレジン</v>
      </c>
    </row>
    <row r="9" spans="1:11" ht="13.15" customHeight="1" x14ac:dyDescent="0.15">
      <c r="A9" s="19" t="str">
        <f>在庫ﾃﾞｰﾀ!A9</f>
        <v>2026AW-002ﾍﾟｰｼﾞ</v>
      </c>
      <c r="B9" s="19" t="str">
        <f>在庫ﾃﾞｰﾀ!B9</f>
        <v>HX015362</v>
      </c>
      <c r="C9" s="19" t="str">
        <f>在庫ﾃﾞｰﾀ!C9</f>
        <v>☆YOGAｻﾝﾀ F 半分鳩のポーズ</v>
      </c>
      <c r="D9" s="1" t="str">
        <f>IF(在庫ﾃﾞｰﾀ!E9/在庫ﾃﾞｰﾀ!D9&gt;1,"○",IF(在庫ﾃﾞｰﾀ!E9/在庫ﾃﾞｰﾀ!D9&gt;0,"△",IF(在庫ﾃﾞｰﾀ!E9/在庫ﾃﾞｰﾀ!D9&lt;=0,"×")))</f>
        <v>△</v>
      </c>
      <c r="E9" s="9" t="s">
        <v>884</v>
      </c>
      <c r="F9" s="12">
        <f>在庫ﾃﾞｰﾀ!F9</f>
        <v>4562451443790</v>
      </c>
      <c r="G9" s="12">
        <f>在庫ﾃﾞｰﾀ!G9</f>
        <v>3</v>
      </c>
      <c r="H9" s="12">
        <f>在庫ﾃﾞｰﾀ!H9</f>
        <v>1500</v>
      </c>
      <c r="I9" s="12" t="str">
        <f>在庫ﾃﾞｰﾀ!I9</f>
        <v>W8.7×D4.5×H9.1cm</v>
      </c>
      <c r="J9" s="12" t="str">
        <f>在庫ﾃﾞｰﾀ!J9</f>
        <v>中国</v>
      </c>
      <c r="K9" s="12" t="str">
        <f>在庫ﾃﾞｰﾀ!K9</f>
        <v>ポリレジン</v>
      </c>
    </row>
    <row r="10" spans="1:11" ht="13.15" customHeight="1" x14ac:dyDescent="0.15">
      <c r="A10" s="19" t="str">
        <f>在庫ﾃﾞｰﾀ!A10</f>
        <v>2026AW-002ﾍﾟｰｼﾞ</v>
      </c>
      <c r="B10" s="19" t="str">
        <f>在庫ﾃﾞｰﾀ!B10</f>
        <v>HX016994</v>
      </c>
      <c r="C10" s="19" t="str">
        <f>在庫ﾃﾞｰﾀ!C10</f>
        <v>☆YOGAｻﾝﾀ J 体の脇を伸ばすポーズ</v>
      </c>
      <c r="D10" s="1" t="str">
        <f>IF(在庫ﾃﾞｰﾀ!E10/在庫ﾃﾞｰﾀ!D10&gt;1,"○",IF(在庫ﾃﾞｰﾀ!E10/在庫ﾃﾞｰﾀ!D10&gt;0,"△",IF(在庫ﾃﾞｰﾀ!E10/在庫ﾃﾞｰﾀ!D10&lt;=0,"×")))</f>
        <v>△</v>
      </c>
      <c r="E10" s="9" t="s">
        <v>884</v>
      </c>
      <c r="F10" s="12">
        <f>在庫ﾃﾞｰﾀ!F10</f>
        <v>4562451459944</v>
      </c>
      <c r="G10" s="12">
        <f>在庫ﾃﾞｰﾀ!G10</f>
        <v>3</v>
      </c>
      <c r="H10" s="12">
        <f>在庫ﾃﾞｰﾀ!H10</f>
        <v>1500</v>
      </c>
      <c r="I10" s="12" t="str">
        <f>在庫ﾃﾞｰﾀ!I10</f>
        <v>W11×D3×H10.5cm</v>
      </c>
      <c r="J10" s="12" t="str">
        <f>在庫ﾃﾞｰﾀ!J10</f>
        <v>中国</v>
      </c>
      <c r="K10" s="12" t="str">
        <f>在庫ﾃﾞｰﾀ!K10</f>
        <v>ポリレジン</v>
      </c>
    </row>
    <row r="11" spans="1:11" ht="13.15" customHeight="1" x14ac:dyDescent="0.15">
      <c r="A11" s="19" t="str">
        <f>在庫ﾃﾞｰﾀ!A11</f>
        <v>2026AW-002ﾍﾟｰｼﾞ</v>
      </c>
      <c r="B11" s="19" t="str">
        <f>在庫ﾃﾞｰﾀ!B11</f>
        <v>HX019368</v>
      </c>
      <c r="C11" s="19" t="str">
        <f>在庫ﾃﾞｰﾀ!C11</f>
        <v>☆YOGAｻﾝﾀ L 支えのある肩立ちのポーズ</v>
      </c>
      <c r="D11" s="1" t="str">
        <f>IF(在庫ﾃﾞｰﾀ!E11/在庫ﾃﾞｰﾀ!D11&gt;1,"○",IF(在庫ﾃﾞｰﾀ!E11/在庫ﾃﾞｰﾀ!D11&gt;0,"△",IF(在庫ﾃﾞｰﾀ!E11/在庫ﾃﾞｰﾀ!D11&lt;=0,"×")))</f>
        <v>×</v>
      </c>
      <c r="E11" s="9" t="s">
        <v>884</v>
      </c>
      <c r="F11" s="12">
        <f>在庫ﾃﾞｰﾀ!F11</f>
        <v>4562451463682</v>
      </c>
      <c r="G11" s="12">
        <f>在庫ﾃﾞｰﾀ!G11</f>
        <v>3</v>
      </c>
      <c r="H11" s="12">
        <f>在庫ﾃﾞｰﾀ!H11</f>
        <v>1500</v>
      </c>
      <c r="I11" s="12" t="str">
        <f>在庫ﾃﾞｰﾀ!I11</f>
        <v>W6×D6×H11cm</v>
      </c>
      <c r="J11" s="12" t="str">
        <f>在庫ﾃﾞｰﾀ!J11</f>
        <v>中国</v>
      </c>
      <c r="K11" s="12" t="str">
        <f>在庫ﾃﾞｰﾀ!K11</f>
        <v>ポリレジン</v>
      </c>
    </row>
    <row r="12" spans="1:11" ht="13.15" customHeight="1" x14ac:dyDescent="0.15">
      <c r="A12" s="19" t="str">
        <f>在庫ﾃﾞｰﾀ!A12</f>
        <v>2026AW-002ﾍﾟｰｼﾞ</v>
      </c>
      <c r="B12" s="19" t="str">
        <f>在庫ﾃﾞｰﾀ!B12</f>
        <v>HX021361</v>
      </c>
      <c r="C12" s="19" t="str">
        <f>在庫ﾃﾞｰﾀ!C12</f>
        <v>☆YOGAｻﾝﾀ N 鋤のポーズ</v>
      </c>
      <c r="D12" s="1" t="str">
        <f>IF(在庫ﾃﾞｰﾀ!E12/在庫ﾃﾞｰﾀ!D12&gt;1,"○",IF(在庫ﾃﾞｰﾀ!E12/在庫ﾃﾞｰﾀ!D12&gt;0,"△",IF(在庫ﾃﾞｰﾀ!E12/在庫ﾃﾞｰﾀ!D12&lt;=0,"×")))</f>
        <v>×</v>
      </c>
      <c r="E12" s="9" t="s">
        <v>884</v>
      </c>
      <c r="F12" s="12">
        <f>在庫ﾃﾞｰﾀ!F12</f>
        <v>4562451483611</v>
      </c>
      <c r="G12" s="12">
        <f>在庫ﾃﾞｰﾀ!G12</f>
        <v>3</v>
      </c>
      <c r="H12" s="12">
        <f>在庫ﾃﾞｰﾀ!H12</f>
        <v>1500</v>
      </c>
      <c r="I12" s="12" t="str">
        <f>在庫ﾃﾞｰﾀ!I12</f>
        <v>W9×D4.5×H5cm</v>
      </c>
      <c r="J12" s="12" t="str">
        <f>在庫ﾃﾞｰﾀ!J12</f>
        <v>中国</v>
      </c>
      <c r="K12" s="12" t="str">
        <f>在庫ﾃﾞｰﾀ!K12</f>
        <v>ポリレジン</v>
      </c>
    </row>
    <row r="13" spans="1:11" ht="13.15" customHeight="1" x14ac:dyDescent="0.15">
      <c r="A13" s="19" t="str">
        <f>在庫ﾃﾞｰﾀ!A13</f>
        <v>2026AW-002ﾍﾟｰｼﾞ</v>
      </c>
      <c r="B13" s="19" t="str">
        <f>在庫ﾃﾞｰﾀ!B13</f>
        <v>HX021362</v>
      </c>
      <c r="C13" s="19" t="str">
        <f>在庫ﾃﾞｰﾀ!C13</f>
        <v>☆YOGAｻﾝﾀ O ねじった体側を伸ばすポーズ</v>
      </c>
      <c r="D13" s="1" t="str">
        <f>IF(在庫ﾃﾞｰﾀ!E13/在庫ﾃﾞｰﾀ!D13&gt;1,"○",IF(在庫ﾃﾞｰﾀ!E13/在庫ﾃﾞｰﾀ!D13&gt;0,"△",IF(在庫ﾃﾞｰﾀ!E13/在庫ﾃﾞｰﾀ!D13&lt;=0,"×")))</f>
        <v>×</v>
      </c>
      <c r="E13" s="9" t="s">
        <v>884</v>
      </c>
      <c r="F13" s="12">
        <f>在庫ﾃﾞｰﾀ!F13</f>
        <v>4562451483628</v>
      </c>
      <c r="G13" s="12">
        <f>在庫ﾃﾞｰﾀ!G13</f>
        <v>3</v>
      </c>
      <c r="H13" s="12">
        <f>在庫ﾃﾞｰﾀ!H13</f>
        <v>1500</v>
      </c>
      <c r="I13" s="12" t="str">
        <f>在庫ﾃﾞｰﾀ!I13</f>
        <v>W10.5×D4.5×H8cm</v>
      </c>
      <c r="J13" s="12" t="str">
        <f>在庫ﾃﾞｰﾀ!J13</f>
        <v>中国</v>
      </c>
      <c r="K13" s="12" t="str">
        <f>在庫ﾃﾞｰﾀ!K13</f>
        <v>ポリレジン</v>
      </c>
    </row>
    <row r="14" spans="1:11" ht="13.15" customHeight="1" x14ac:dyDescent="0.15">
      <c r="A14" s="19" t="str">
        <f>在庫ﾃﾞｰﾀ!A14</f>
        <v>2026AW-002ﾍﾟｰｼﾞ</v>
      </c>
      <c r="B14" s="19" t="str">
        <f>在庫ﾃﾞｰﾀ!B14</f>
        <v>HX022790</v>
      </c>
      <c r="C14" s="19" t="str">
        <f>在庫ﾃﾞｰﾀ!C14</f>
        <v>☆YOGAｻﾝﾀ P 一本足のポーズ</v>
      </c>
      <c r="D14" s="1" t="str">
        <f>IF(在庫ﾃﾞｰﾀ!E14/在庫ﾃﾞｰﾀ!D14&gt;1,"○",IF(在庫ﾃﾞｰﾀ!E14/在庫ﾃﾞｰﾀ!D14&gt;0,"△",IF(在庫ﾃﾞｰﾀ!E14/在庫ﾃﾞｰﾀ!D14&lt;=0,"×")))</f>
        <v>×</v>
      </c>
      <c r="E14" s="9" t="s">
        <v>884</v>
      </c>
      <c r="F14" s="12">
        <f>在庫ﾃﾞｰﾀ!F14</f>
        <v>4562451487909</v>
      </c>
      <c r="G14" s="12">
        <f>在庫ﾃﾞｰﾀ!G14</f>
        <v>3</v>
      </c>
      <c r="H14" s="12">
        <f>在庫ﾃﾞｰﾀ!H14</f>
        <v>1500</v>
      </c>
      <c r="I14" s="12" t="str">
        <f>在庫ﾃﾞｰﾀ!I14</f>
        <v>W13×D3.8×H12.7cm</v>
      </c>
      <c r="J14" s="12" t="str">
        <f>在庫ﾃﾞｰﾀ!J14</f>
        <v>中国</v>
      </c>
      <c r="K14" s="12" t="str">
        <f>在庫ﾃﾞｰﾀ!K14</f>
        <v>ポリレジン</v>
      </c>
    </row>
    <row r="15" spans="1:11" ht="13.15" customHeight="1" x14ac:dyDescent="0.15">
      <c r="A15" s="19" t="str">
        <f>在庫ﾃﾞｰﾀ!A15</f>
        <v>2026AW-002ﾍﾟｰｼﾞ</v>
      </c>
      <c r="B15" s="19" t="str">
        <f>在庫ﾃﾞｰﾀ!B15</f>
        <v>HX026163</v>
      </c>
      <c r="C15" s="19" t="str">
        <f>在庫ﾃﾞｰﾀ!C15</f>
        <v>☆YOGAｻﾝﾀ T 横向きの脚上げのポーズ</v>
      </c>
      <c r="D15" s="1" t="str">
        <f>IF(在庫ﾃﾞｰﾀ!E15/在庫ﾃﾞｰﾀ!D15&gt;1,"○",IF(在庫ﾃﾞｰﾀ!E15/在庫ﾃﾞｰﾀ!D15&gt;0,"△",IF(在庫ﾃﾞｰﾀ!E15/在庫ﾃﾞｰﾀ!D15&lt;=0,"×")))</f>
        <v>×</v>
      </c>
      <c r="E15" s="9" t="s">
        <v>884</v>
      </c>
      <c r="F15" s="12">
        <f>在庫ﾃﾞｰﾀ!F15</f>
        <v>4904922261630</v>
      </c>
      <c r="G15" s="12">
        <f>在庫ﾃﾞｰﾀ!G15</f>
        <v>3</v>
      </c>
      <c r="H15" s="12">
        <f>在庫ﾃﾞｰﾀ!H15</f>
        <v>1500</v>
      </c>
      <c r="I15" s="12" t="str">
        <f>在庫ﾃﾞｰﾀ!I15</f>
        <v>W14.4×D3×H8.3cm</v>
      </c>
      <c r="J15" s="12" t="str">
        <f>在庫ﾃﾞｰﾀ!J15</f>
        <v>中国</v>
      </c>
      <c r="K15" s="12" t="str">
        <f>在庫ﾃﾞｰﾀ!K15</f>
        <v>ポリレジン</v>
      </c>
    </row>
    <row r="16" spans="1:11" ht="13.15" customHeight="1" x14ac:dyDescent="0.15">
      <c r="A16" s="19" t="str">
        <f>在庫ﾃﾞｰﾀ!A16</f>
        <v>2026AW-002ﾍﾟｰｼﾞ</v>
      </c>
      <c r="B16" s="19" t="str">
        <f>在庫ﾃﾞｰﾀ!B16</f>
        <v>HX026371</v>
      </c>
      <c r="C16" s="19" t="str">
        <f>在庫ﾃﾞｰﾀ!C16</f>
        <v>☆YOGAｻﾝﾀ U 鷹のポーズ</v>
      </c>
      <c r="D16" s="1" t="str">
        <f>IF(在庫ﾃﾞｰﾀ!E16/在庫ﾃﾞｰﾀ!D16&gt;1,"○",IF(在庫ﾃﾞｰﾀ!E16/在庫ﾃﾞｰﾀ!D16&gt;0,"△",IF(在庫ﾃﾞｰﾀ!E16/在庫ﾃﾞｰﾀ!D16&lt;=0,"×")))</f>
        <v>△</v>
      </c>
      <c r="E16" s="9" t="s">
        <v>884</v>
      </c>
      <c r="F16" s="12">
        <f>在庫ﾃﾞｰﾀ!F16</f>
        <v>4904922263719</v>
      </c>
      <c r="G16" s="12">
        <f>在庫ﾃﾞｰﾀ!G16</f>
        <v>3</v>
      </c>
      <c r="H16" s="12">
        <f>在庫ﾃﾞｰﾀ!H16</f>
        <v>1500</v>
      </c>
      <c r="I16" s="12" t="str">
        <f>在庫ﾃﾞｰﾀ!I16</f>
        <v>W4.5×D6×H10.5cm</v>
      </c>
      <c r="J16" s="12" t="str">
        <f>在庫ﾃﾞｰﾀ!J16</f>
        <v>中国</v>
      </c>
      <c r="K16" s="12" t="str">
        <f>在庫ﾃﾞｰﾀ!K16</f>
        <v>ポリレジン</v>
      </c>
    </row>
    <row r="17" spans="1:11" ht="13.15" customHeight="1" x14ac:dyDescent="0.15">
      <c r="A17" s="19" t="str">
        <f>在庫ﾃﾞｰﾀ!A17</f>
        <v>2026AW-002ﾍﾟｰｼﾞ</v>
      </c>
      <c r="B17" s="19" t="str">
        <f>在庫ﾃﾞｰﾀ!B17</f>
        <v>HX026372</v>
      </c>
      <c r="C17" s="19" t="str">
        <f>在庫ﾃﾞｰﾀ!C17</f>
        <v>☆YOGAｻﾝﾀ V 横向きの鶴のポーズ</v>
      </c>
      <c r="D17" s="1" t="str">
        <f>IF(在庫ﾃﾞｰﾀ!E17/在庫ﾃﾞｰﾀ!D17&gt;1,"○",IF(在庫ﾃﾞｰﾀ!E17/在庫ﾃﾞｰﾀ!D17&gt;0,"△",IF(在庫ﾃﾞｰﾀ!E17/在庫ﾃﾞｰﾀ!D17&lt;=0,"×")))</f>
        <v>△</v>
      </c>
      <c r="E17" s="9" t="s">
        <v>884</v>
      </c>
      <c r="F17" s="12">
        <f>在庫ﾃﾞｰﾀ!F17</f>
        <v>4904922263726</v>
      </c>
      <c r="G17" s="12">
        <f>在庫ﾃﾞｰﾀ!G17</f>
        <v>3</v>
      </c>
      <c r="H17" s="12">
        <f>在庫ﾃﾞｰﾀ!H17</f>
        <v>1500</v>
      </c>
      <c r="I17" s="12" t="str">
        <f>在庫ﾃﾞｰﾀ!I17</f>
        <v>W9.7×D6×H7cm</v>
      </c>
      <c r="J17" s="12" t="str">
        <f>在庫ﾃﾞｰﾀ!J17</f>
        <v>中国</v>
      </c>
      <c r="K17" s="12" t="str">
        <f>在庫ﾃﾞｰﾀ!K17</f>
        <v>ポリレジン</v>
      </c>
    </row>
    <row r="18" spans="1:11" ht="13.15" customHeight="1" x14ac:dyDescent="0.15">
      <c r="A18" s="19" t="str">
        <f>在庫ﾃﾞｰﾀ!A18</f>
        <v>2026AW-002ﾍﾟｰｼﾞ</v>
      </c>
      <c r="B18" s="19" t="str">
        <f>在庫ﾃﾞｰﾀ!B18</f>
        <v>HX026642</v>
      </c>
      <c r="C18" s="19" t="str">
        <f>在庫ﾃﾞｰﾀ!C18</f>
        <v>☆YOGAｻﾝﾀ 蛍のﾎﾟｰｽﾞ</v>
      </c>
      <c r="D18" s="1" t="str">
        <f>IF(在庫ﾃﾞｰﾀ!E18/在庫ﾃﾞｰﾀ!D18&gt;1,"○",IF(在庫ﾃﾞｰﾀ!E18/在庫ﾃﾞｰﾀ!D18&gt;0,"△",IF(在庫ﾃﾞｰﾀ!E18/在庫ﾃﾞｰﾀ!D18&lt;=0,"×")))</f>
        <v>×</v>
      </c>
      <c r="E18" s="9" t="s">
        <v>884</v>
      </c>
      <c r="F18" s="12">
        <f>在庫ﾃﾞｰﾀ!F18</f>
        <v>4904922266420</v>
      </c>
      <c r="G18" s="12">
        <f>在庫ﾃﾞｰﾀ!G18</f>
        <v>3</v>
      </c>
      <c r="H18" s="12">
        <f>在庫ﾃﾞｰﾀ!H18</f>
        <v>1500</v>
      </c>
      <c r="I18" s="12" t="str">
        <f>在庫ﾃﾞｰﾀ!I18</f>
        <v>W8.8×D9×H8.2cm</v>
      </c>
      <c r="J18" s="12" t="str">
        <f>在庫ﾃﾞｰﾀ!J18</f>
        <v>中国</v>
      </c>
      <c r="K18" s="12" t="str">
        <f>在庫ﾃﾞｰﾀ!K18</f>
        <v>ポリレジン</v>
      </c>
    </row>
    <row r="19" spans="1:11" ht="13.15" customHeight="1" x14ac:dyDescent="0.15">
      <c r="A19" s="19" t="str">
        <f>在庫ﾃﾞｰﾀ!A19</f>
        <v>2026AW-002ﾍﾟｰｼﾞ</v>
      </c>
      <c r="B19" s="19" t="str">
        <f>在庫ﾃﾞｰﾀ!B19</f>
        <v>HX026643</v>
      </c>
      <c r="C19" s="19" t="str">
        <f>在庫ﾃﾞｰﾀ!C19</f>
        <v>☆YOGAｻﾝﾀ ｻｿﾘのﾎﾟｰｽﾞ</v>
      </c>
      <c r="D19" s="1" t="str">
        <f>IF(在庫ﾃﾞｰﾀ!E19/在庫ﾃﾞｰﾀ!D19&gt;1,"○",IF(在庫ﾃﾞｰﾀ!E19/在庫ﾃﾞｰﾀ!D19&gt;0,"△",IF(在庫ﾃﾞｰﾀ!E19/在庫ﾃﾞｰﾀ!D19&lt;=0,"×")))</f>
        <v>×</v>
      </c>
      <c r="E19" s="9" t="s">
        <v>884</v>
      </c>
      <c r="F19" s="12">
        <f>在庫ﾃﾞｰﾀ!F19</f>
        <v>4904922266437</v>
      </c>
      <c r="G19" s="12">
        <f>在庫ﾃﾞｰﾀ!G19</f>
        <v>3</v>
      </c>
      <c r="H19" s="12">
        <f>在庫ﾃﾞｰﾀ!H19</f>
        <v>1500</v>
      </c>
      <c r="I19" s="12" t="str">
        <f>在庫ﾃﾞｰﾀ!I19</f>
        <v>W5.5×D7.3×H8.9cm</v>
      </c>
      <c r="J19" s="12" t="str">
        <f>在庫ﾃﾞｰﾀ!J19</f>
        <v>中国</v>
      </c>
      <c r="K19" s="12" t="str">
        <f>在庫ﾃﾞｰﾀ!K19</f>
        <v>ポリレジン</v>
      </c>
    </row>
    <row r="20" spans="1:11" ht="13.15" customHeight="1" x14ac:dyDescent="0.15">
      <c r="A20" s="19" t="str">
        <f>在庫ﾃﾞｰﾀ!A20</f>
        <v>2026AW-003ﾍﾟｰｼﾞ</v>
      </c>
      <c r="B20" s="19" t="str">
        <f>在庫ﾃﾞｰﾀ!B20</f>
        <v>SE042154</v>
      </c>
      <c r="C20" s="19" t="str">
        <f>在庫ﾃﾞｰﾀ!C20</f>
        <v>☆ｼｯﾃｲﾝｸﾞｻﾝﾀ with BOOK</v>
      </c>
      <c r="D20" s="1" t="str">
        <f>IF(在庫ﾃﾞｰﾀ!E20/在庫ﾃﾞｰﾀ!D20&gt;1,"○",IF(在庫ﾃﾞｰﾀ!E20/在庫ﾃﾞｰﾀ!D20&gt;0,"△",IF(在庫ﾃﾞｰﾀ!E20/在庫ﾃﾞｰﾀ!D20&lt;=0,"×")))</f>
        <v>×</v>
      </c>
      <c r="E20" s="9" t="s">
        <v>885</v>
      </c>
      <c r="F20" s="12">
        <f>在庫ﾃﾞｰﾀ!F20</f>
        <v>4584100042154</v>
      </c>
      <c r="G20" s="12">
        <f>在庫ﾃﾞｰﾀ!G20</f>
        <v>3</v>
      </c>
      <c r="H20" s="12">
        <f>在庫ﾃﾞｰﾀ!H20</f>
        <v>720</v>
      </c>
      <c r="I20" s="12" t="str">
        <f>在庫ﾃﾞｰﾀ!I20</f>
        <v>W3.3×D3.5×H5.5cm</v>
      </c>
      <c r="J20" s="12" t="str">
        <f>在庫ﾃﾞｰﾀ!J20</f>
        <v>中国</v>
      </c>
      <c r="K20" s="12" t="str">
        <f>在庫ﾃﾞｰﾀ!K20</f>
        <v>ポリレジン</v>
      </c>
    </row>
    <row r="21" spans="1:11" ht="13.15" customHeight="1" x14ac:dyDescent="0.15">
      <c r="A21" s="19" t="str">
        <f>在庫ﾃﾞｰﾀ!A21</f>
        <v>2026AW-003ﾍﾟｰｼﾞ</v>
      </c>
      <c r="B21" s="19" t="str">
        <f>在庫ﾃﾞｰﾀ!B21</f>
        <v>SE042161</v>
      </c>
      <c r="C21" s="19" t="str">
        <f>在庫ﾃﾞｰﾀ!C21</f>
        <v>☆ｼｯﾃｲﾝｸﾞｻﾝﾀ with KNIT</v>
      </c>
      <c r="D21" s="1" t="str">
        <f>IF(在庫ﾃﾞｰﾀ!E21/在庫ﾃﾞｰﾀ!D21&gt;1,"○",IF(在庫ﾃﾞｰﾀ!E21/在庫ﾃﾞｰﾀ!D21&gt;0,"△",IF(在庫ﾃﾞｰﾀ!E21/在庫ﾃﾞｰﾀ!D21&lt;=0,"×")))</f>
        <v>×</v>
      </c>
      <c r="E21" s="9" t="s">
        <v>885</v>
      </c>
      <c r="F21" s="12">
        <f>在庫ﾃﾞｰﾀ!F21</f>
        <v>4584100042161</v>
      </c>
      <c r="G21" s="12">
        <f>在庫ﾃﾞｰﾀ!G21</f>
        <v>3</v>
      </c>
      <c r="H21" s="12">
        <f>在庫ﾃﾞｰﾀ!H21</f>
        <v>720</v>
      </c>
      <c r="I21" s="12" t="str">
        <f>在庫ﾃﾞｰﾀ!I21</f>
        <v>W3.8×D3.5×H5.5cm</v>
      </c>
      <c r="J21" s="12" t="str">
        <f>在庫ﾃﾞｰﾀ!J21</f>
        <v>中国</v>
      </c>
      <c r="K21" s="12" t="str">
        <f>在庫ﾃﾞｰﾀ!K21</f>
        <v>ポリレジン</v>
      </c>
    </row>
    <row r="22" spans="1:11" ht="13.15" customHeight="1" x14ac:dyDescent="0.15">
      <c r="A22" s="19" t="str">
        <f>在庫ﾃﾞｰﾀ!A22</f>
        <v>2026AW-003ﾍﾟｰｼﾞ</v>
      </c>
      <c r="B22" s="19" t="str">
        <f>在庫ﾃﾞｰﾀ!B22</f>
        <v>SE042178</v>
      </c>
      <c r="C22" s="19" t="str">
        <f>在庫ﾃﾞｰﾀ!C22</f>
        <v>☆ｼｯﾃｲﾝｸﾞｻﾝﾀ with COFFEE</v>
      </c>
      <c r="D22" s="1" t="str">
        <f>IF(在庫ﾃﾞｰﾀ!E22/在庫ﾃﾞｰﾀ!D22&gt;1,"○",IF(在庫ﾃﾞｰﾀ!E22/在庫ﾃﾞｰﾀ!D22&gt;0,"△",IF(在庫ﾃﾞｰﾀ!E22/在庫ﾃﾞｰﾀ!D22&lt;=0,"×")))</f>
        <v>×</v>
      </c>
      <c r="E22" s="9" t="s">
        <v>885</v>
      </c>
      <c r="F22" s="12">
        <f>在庫ﾃﾞｰﾀ!F22</f>
        <v>4584100042178</v>
      </c>
      <c r="G22" s="12">
        <f>在庫ﾃﾞｰﾀ!G22</f>
        <v>3</v>
      </c>
      <c r="H22" s="12">
        <f>在庫ﾃﾞｰﾀ!H22</f>
        <v>720</v>
      </c>
      <c r="I22" s="12" t="str">
        <f>在庫ﾃﾞｰﾀ!I22</f>
        <v>W3.2×D3.8×H5.8cm</v>
      </c>
      <c r="J22" s="12" t="str">
        <f>在庫ﾃﾞｰﾀ!J22</f>
        <v>中国</v>
      </c>
      <c r="K22" s="12" t="str">
        <f>在庫ﾃﾞｰﾀ!K22</f>
        <v>ポリレジン</v>
      </c>
    </row>
    <row r="23" spans="1:11" ht="13.15" customHeight="1" x14ac:dyDescent="0.15">
      <c r="A23" s="19" t="str">
        <f>在庫ﾃﾞｰﾀ!A23</f>
        <v>2026AW-003ﾍﾟｰｼﾞ</v>
      </c>
      <c r="B23" s="19" t="str">
        <f>在庫ﾃﾞｰﾀ!B23</f>
        <v>SE042185</v>
      </c>
      <c r="C23" s="19" t="str">
        <f>在庫ﾃﾞｰﾀ!C23</f>
        <v>☆ｼｯﾃｲﾝｸﾞｻﾝﾀ with BEAR</v>
      </c>
      <c r="D23" s="1" t="str">
        <f>IF(在庫ﾃﾞｰﾀ!E23/在庫ﾃﾞｰﾀ!D23&gt;1,"○",IF(在庫ﾃﾞｰﾀ!E23/在庫ﾃﾞｰﾀ!D23&gt;0,"△",IF(在庫ﾃﾞｰﾀ!E23/在庫ﾃﾞｰﾀ!D23&lt;=0,"×")))</f>
        <v>×</v>
      </c>
      <c r="E23" s="9" t="s">
        <v>885</v>
      </c>
      <c r="F23" s="12">
        <f>在庫ﾃﾞｰﾀ!F23</f>
        <v>4584100042185</v>
      </c>
      <c r="G23" s="12">
        <f>在庫ﾃﾞｰﾀ!G23</f>
        <v>3</v>
      </c>
      <c r="H23" s="12">
        <f>在庫ﾃﾞｰﾀ!H23</f>
        <v>720</v>
      </c>
      <c r="I23" s="12" t="str">
        <f>在庫ﾃﾞｰﾀ!I23</f>
        <v>W3.5×D3.5×H5.8cm</v>
      </c>
      <c r="J23" s="12" t="str">
        <f>在庫ﾃﾞｰﾀ!J23</f>
        <v>中国</v>
      </c>
      <c r="K23" s="12" t="str">
        <f>在庫ﾃﾞｰﾀ!K23</f>
        <v>ポリレジン</v>
      </c>
    </row>
    <row r="24" spans="1:11" ht="13.15" customHeight="1" x14ac:dyDescent="0.15">
      <c r="A24" s="19" t="str">
        <f>在庫ﾃﾞｰﾀ!A24</f>
        <v>2026AW-003ﾍﾟｰｼﾞ</v>
      </c>
      <c r="B24" s="19" t="str">
        <f>在庫ﾃﾞｰﾀ!B24</f>
        <v>SE042192</v>
      </c>
      <c r="C24" s="19" t="str">
        <f>在庫ﾃﾞｰﾀ!C24</f>
        <v>☆ｼｯﾃｲﾝｸﾞｻﾝﾀ with CAT</v>
      </c>
      <c r="D24" s="1" t="str">
        <f>IF(在庫ﾃﾞｰﾀ!E24/在庫ﾃﾞｰﾀ!D24&gt;1,"○",IF(在庫ﾃﾞｰﾀ!E24/在庫ﾃﾞｰﾀ!D24&gt;0,"△",IF(在庫ﾃﾞｰﾀ!E24/在庫ﾃﾞｰﾀ!D24&lt;=0,"×")))</f>
        <v>×</v>
      </c>
      <c r="E24" s="9" t="s">
        <v>885</v>
      </c>
      <c r="F24" s="12">
        <f>在庫ﾃﾞｰﾀ!F24</f>
        <v>4584100042192</v>
      </c>
      <c r="G24" s="12">
        <f>在庫ﾃﾞｰﾀ!G24</f>
        <v>3</v>
      </c>
      <c r="H24" s="12">
        <f>在庫ﾃﾞｰﾀ!H24</f>
        <v>720</v>
      </c>
      <c r="I24" s="12" t="str">
        <f>在庫ﾃﾞｰﾀ!I24</f>
        <v>W3.1×D3.3×H5.7cm</v>
      </c>
      <c r="J24" s="12" t="str">
        <f>在庫ﾃﾞｰﾀ!J24</f>
        <v>中国</v>
      </c>
      <c r="K24" s="12" t="str">
        <f>在庫ﾃﾞｰﾀ!K24</f>
        <v>ポリレジン</v>
      </c>
    </row>
    <row r="25" spans="1:11" ht="13.15" customHeight="1" x14ac:dyDescent="0.15">
      <c r="A25" s="19" t="str">
        <f>在庫ﾃﾞｰﾀ!A25</f>
        <v>2026AW-003ﾍﾟｰｼﾞ</v>
      </c>
      <c r="B25" s="19" t="str">
        <f>在庫ﾃﾞｰﾀ!B25</f>
        <v>SE042208</v>
      </c>
      <c r="C25" s="19" t="str">
        <f>在庫ﾃﾞｰﾀ!C25</f>
        <v>☆ｼｯﾃｲﾝｸﾞｻﾝﾀ with DOG</v>
      </c>
      <c r="D25" s="1" t="str">
        <f>IF(在庫ﾃﾞｰﾀ!E25/在庫ﾃﾞｰﾀ!D25&gt;1,"○",IF(在庫ﾃﾞｰﾀ!E25/在庫ﾃﾞｰﾀ!D25&gt;0,"△",IF(在庫ﾃﾞｰﾀ!E25/在庫ﾃﾞｰﾀ!D25&lt;=0,"×")))</f>
        <v>×</v>
      </c>
      <c r="E25" s="9" t="s">
        <v>885</v>
      </c>
      <c r="F25" s="12">
        <f>在庫ﾃﾞｰﾀ!F25</f>
        <v>4584100042208</v>
      </c>
      <c r="G25" s="12">
        <f>在庫ﾃﾞｰﾀ!G25</f>
        <v>3</v>
      </c>
      <c r="H25" s="12">
        <f>在庫ﾃﾞｰﾀ!H25</f>
        <v>720</v>
      </c>
      <c r="I25" s="12" t="str">
        <f>在庫ﾃﾞｰﾀ!I25</f>
        <v>W3.3×D3.5×H5.7cm</v>
      </c>
      <c r="J25" s="12" t="str">
        <f>在庫ﾃﾞｰﾀ!J25</f>
        <v>中国</v>
      </c>
      <c r="K25" s="12" t="str">
        <f>在庫ﾃﾞｰﾀ!K25</f>
        <v>ポリレジン</v>
      </c>
    </row>
    <row r="26" spans="1:11" ht="13.15" customHeight="1" x14ac:dyDescent="0.15">
      <c r="A26" s="19" t="str">
        <f>在庫ﾃﾞｰﾀ!A26</f>
        <v>2026AW-003ﾍﾟｰｼﾞ</v>
      </c>
      <c r="B26" s="19" t="str">
        <f>在庫ﾃﾞｰﾀ!B26</f>
        <v>SE042215</v>
      </c>
      <c r="C26" s="19" t="str">
        <f>在庫ﾃﾞｰﾀ!C26</f>
        <v>☆ｼｯﾃｲﾝｸﾞｻﾝﾀ with CAKE</v>
      </c>
      <c r="D26" s="1" t="str">
        <f>IF(在庫ﾃﾞｰﾀ!E26/在庫ﾃﾞｰﾀ!D26&gt;1,"○",IF(在庫ﾃﾞｰﾀ!E26/在庫ﾃﾞｰﾀ!D26&gt;0,"△",IF(在庫ﾃﾞｰﾀ!E26/在庫ﾃﾞｰﾀ!D26&lt;=0,"×")))</f>
        <v>×</v>
      </c>
      <c r="E26" s="9" t="s">
        <v>885</v>
      </c>
      <c r="F26" s="12">
        <f>在庫ﾃﾞｰﾀ!F26</f>
        <v>4584100042215</v>
      </c>
      <c r="G26" s="12">
        <f>在庫ﾃﾞｰﾀ!G26</f>
        <v>3</v>
      </c>
      <c r="H26" s="12">
        <f>在庫ﾃﾞｰﾀ!H26</f>
        <v>720</v>
      </c>
      <c r="I26" s="12" t="str">
        <f>在庫ﾃﾞｰﾀ!I26</f>
        <v>W3.2×D3.5×H5.6cm</v>
      </c>
      <c r="J26" s="12" t="str">
        <f>在庫ﾃﾞｰﾀ!J26</f>
        <v>中国</v>
      </c>
      <c r="K26" s="12" t="str">
        <f>在庫ﾃﾞｰﾀ!K26</f>
        <v>ポリレジン</v>
      </c>
    </row>
    <row r="27" spans="1:11" ht="13.15" customHeight="1" x14ac:dyDescent="0.15">
      <c r="A27" s="19" t="str">
        <f>在庫ﾃﾞｰﾀ!A27</f>
        <v>2026AW-003ﾍﾟｰｼﾞ</v>
      </c>
      <c r="B27" s="19" t="str">
        <f>在庫ﾃﾞｰﾀ!B27</f>
        <v>SE042222</v>
      </c>
      <c r="C27" s="19" t="str">
        <f>在庫ﾃﾞｰﾀ!C27</f>
        <v>☆ｼｯﾃｲﾝｸﾞｻﾝﾀ with FLOWER</v>
      </c>
      <c r="D27" s="1" t="str">
        <f>IF(在庫ﾃﾞｰﾀ!E27/在庫ﾃﾞｰﾀ!D27&gt;1,"○",IF(在庫ﾃﾞｰﾀ!E27/在庫ﾃﾞｰﾀ!D27&gt;0,"△",IF(在庫ﾃﾞｰﾀ!E27/在庫ﾃﾞｰﾀ!D27&lt;=0,"×")))</f>
        <v>×</v>
      </c>
      <c r="E27" s="9" t="s">
        <v>885</v>
      </c>
      <c r="F27" s="12">
        <f>在庫ﾃﾞｰﾀ!F27</f>
        <v>4584100042222</v>
      </c>
      <c r="G27" s="12">
        <f>在庫ﾃﾞｰﾀ!G27</f>
        <v>3</v>
      </c>
      <c r="H27" s="12">
        <f>在庫ﾃﾞｰﾀ!H27</f>
        <v>720</v>
      </c>
      <c r="I27" s="12" t="str">
        <f>在庫ﾃﾞｰﾀ!I27</f>
        <v>W3.3×D3.5×H5.6cm</v>
      </c>
      <c r="J27" s="12" t="str">
        <f>在庫ﾃﾞｰﾀ!J27</f>
        <v>中国</v>
      </c>
      <c r="K27" s="12" t="str">
        <f>在庫ﾃﾞｰﾀ!K27</f>
        <v>ポリレジン</v>
      </c>
    </row>
    <row r="28" spans="1:11" ht="13.15" customHeight="1" x14ac:dyDescent="0.15">
      <c r="A28" s="19" t="str">
        <f>在庫ﾃﾞｰﾀ!A28</f>
        <v>2026AW-003ﾍﾟｰｼﾞ</v>
      </c>
      <c r="B28" s="19" t="str">
        <f>在庫ﾃﾞｰﾀ!B28</f>
        <v>SE042239</v>
      </c>
      <c r="C28" s="19" t="str">
        <f>在庫ﾃﾞｰﾀ!C28</f>
        <v>☆ｼｯﾃｲﾝｸﾞｻﾝﾀ with GUITAR</v>
      </c>
      <c r="D28" s="1" t="str">
        <f>IF(在庫ﾃﾞｰﾀ!E28/在庫ﾃﾞｰﾀ!D28&gt;1,"○",IF(在庫ﾃﾞｰﾀ!E28/在庫ﾃﾞｰﾀ!D28&gt;0,"△",IF(在庫ﾃﾞｰﾀ!E28/在庫ﾃﾞｰﾀ!D28&lt;=0,"×")))</f>
        <v>×</v>
      </c>
      <c r="E28" s="9" t="s">
        <v>885</v>
      </c>
      <c r="F28" s="12">
        <f>在庫ﾃﾞｰﾀ!F28</f>
        <v>4584100042239</v>
      </c>
      <c r="G28" s="12">
        <f>在庫ﾃﾞｰﾀ!G28</f>
        <v>3</v>
      </c>
      <c r="H28" s="12">
        <f>在庫ﾃﾞｰﾀ!H28</f>
        <v>720</v>
      </c>
      <c r="I28" s="12" t="str">
        <f>在庫ﾃﾞｰﾀ!I28</f>
        <v>W3.3×D3.9×H5.5cm</v>
      </c>
      <c r="J28" s="12" t="str">
        <f>在庫ﾃﾞｰﾀ!J28</f>
        <v>中国</v>
      </c>
      <c r="K28" s="12" t="str">
        <f>在庫ﾃﾞｰﾀ!K28</f>
        <v>ポリレジン</v>
      </c>
    </row>
    <row r="29" spans="1:11" ht="13.15" customHeight="1" x14ac:dyDescent="0.15">
      <c r="A29" s="19" t="str">
        <f>在庫ﾃﾞｰﾀ!A29</f>
        <v>2026AW-004ﾍﾟｰｼﾞ</v>
      </c>
      <c r="B29" s="19" t="str">
        <f>在庫ﾃﾞｰﾀ!B29</f>
        <v>SE017114</v>
      </c>
      <c r="C29" s="19" t="str">
        <f>在庫ﾃﾞｰﾀ!C29</f>
        <v>YOGAﾄﾑﾃ 門のﾎﾟｰｽﾞ</v>
      </c>
      <c r="D29" s="1" t="str">
        <f>IF(在庫ﾃﾞｰﾀ!E29/在庫ﾃﾞｰﾀ!D29&gt;1,"○",IF(在庫ﾃﾞｰﾀ!E29/在庫ﾃﾞｰﾀ!D29&gt;0,"△",IF(在庫ﾃﾞｰﾀ!E29/在庫ﾃﾞｰﾀ!D29&lt;=0,"×")))</f>
        <v>×</v>
      </c>
      <c r="E29" s="9" t="s">
        <v>886</v>
      </c>
      <c r="F29" s="12">
        <f>在庫ﾃﾞｰﾀ!F29</f>
        <v>4584100017114</v>
      </c>
      <c r="G29" s="12">
        <f>在庫ﾃﾞｰﾀ!G29</f>
        <v>3</v>
      </c>
      <c r="H29" s="12">
        <f>在庫ﾃﾞｰﾀ!H29</f>
        <v>720</v>
      </c>
      <c r="I29" s="12" t="str">
        <f>在庫ﾃﾞｰﾀ!I29</f>
        <v>W3.5×D2.8×H4.6cm</v>
      </c>
      <c r="J29" s="12" t="str">
        <f>在庫ﾃﾞｰﾀ!J29</f>
        <v>中国</v>
      </c>
      <c r="K29" s="12" t="str">
        <f>在庫ﾃﾞｰﾀ!K29</f>
        <v>ポリレジン</v>
      </c>
    </row>
    <row r="30" spans="1:11" ht="13.15" customHeight="1" x14ac:dyDescent="0.15">
      <c r="A30" s="19" t="str">
        <f>在庫ﾃﾞｰﾀ!A30</f>
        <v>2026AW-004ﾍﾟｰｼﾞ</v>
      </c>
      <c r="B30" s="19" t="str">
        <f>在庫ﾃﾞｰﾀ!B30</f>
        <v>SE017121</v>
      </c>
      <c r="C30" s="19" t="str">
        <f>在庫ﾃﾞｰﾀ!C30</f>
        <v>YOGAﾄﾑﾃ 三日月のﾎﾟｰｽﾞ</v>
      </c>
      <c r="D30" s="1" t="str">
        <f>IF(在庫ﾃﾞｰﾀ!E30/在庫ﾃﾞｰﾀ!D30&gt;1,"○",IF(在庫ﾃﾞｰﾀ!E30/在庫ﾃﾞｰﾀ!D30&gt;0,"△",IF(在庫ﾃﾞｰﾀ!E30/在庫ﾃﾞｰﾀ!D30&lt;=0,"×")))</f>
        <v>○</v>
      </c>
      <c r="E30" s="9"/>
      <c r="F30" s="12">
        <f>在庫ﾃﾞｰﾀ!F30</f>
        <v>4584100017121</v>
      </c>
      <c r="G30" s="12">
        <f>在庫ﾃﾞｰﾀ!G30</f>
        <v>3</v>
      </c>
      <c r="H30" s="12">
        <f>在庫ﾃﾞｰﾀ!H30</f>
        <v>720</v>
      </c>
      <c r="I30" s="12" t="str">
        <f>在庫ﾃﾞｰﾀ!I30</f>
        <v>W2.5×D4.5×H4.5cm</v>
      </c>
      <c r="J30" s="12" t="str">
        <f>在庫ﾃﾞｰﾀ!J30</f>
        <v>中国</v>
      </c>
      <c r="K30" s="12" t="str">
        <f>在庫ﾃﾞｰﾀ!K30</f>
        <v>ポリレジン</v>
      </c>
    </row>
    <row r="31" spans="1:11" ht="13.15" customHeight="1" x14ac:dyDescent="0.15">
      <c r="A31" s="19" t="str">
        <f>在庫ﾃﾞｰﾀ!A31</f>
        <v>2026AW-004ﾍﾟｰｼﾞ</v>
      </c>
      <c r="B31" s="19" t="str">
        <f>在庫ﾃﾞｰﾀ!B31</f>
        <v>SE017138</v>
      </c>
      <c r="C31" s="19" t="str">
        <f>在庫ﾃﾞｰﾀ!C31</f>
        <v>YOGAﾄﾑﾃ 弓のﾎﾟｰｽﾞ</v>
      </c>
      <c r="D31" s="1" t="str">
        <f>IF(在庫ﾃﾞｰﾀ!E31/在庫ﾃﾞｰﾀ!D31&gt;1,"○",IF(在庫ﾃﾞｰﾀ!E31/在庫ﾃﾞｰﾀ!D31&gt;0,"△",IF(在庫ﾃﾞｰﾀ!E31/在庫ﾃﾞｰﾀ!D31&lt;=0,"×")))</f>
        <v>○</v>
      </c>
      <c r="E31" s="9"/>
      <c r="F31" s="12">
        <f>在庫ﾃﾞｰﾀ!F31</f>
        <v>4584100017138</v>
      </c>
      <c r="G31" s="12">
        <f>在庫ﾃﾞｰﾀ!G31</f>
        <v>3</v>
      </c>
      <c r="H31" s="12">
        <f>在庫ﾃﾞｰﾀ!H31</f>
        <v>720</v>
      </c>
      <c r="I31" s="12" t="str">
        <f>在庫ﾃﾞｰﾀ!I31</f>
        <v>W2.3×D3.8×H3.6cm</v>
      </c>
      <c r="J31" s="12" t="str">
        <f>在庫ﾃﾞｰﾀ!J31</f>
        <v>中国</v>
      </c>
      <c r="K31" s="12" t="str">
        <f>在庫ﾃﾞｰﾀ!K31</f>
        <v>ポリレジン</v>
      </c>
    </row>
    <row r="32" spans="1:11" ht="13.15" customHeight="1" x14ac:dyDescent="0.15">
      <c r="A32" s="19" t="str">
        <f>在庫ﾃﾞｰﾀ!A32</f>
        <v>2026AW-004ﾍﾟｰｼﾞ</v>
      </c>
      <c r="B32" s="19" t="str">
        <f>在庫ﾃﾞｰﾀ!B32</f>
        <v>SE017145</v>
      </c>
      <c r="C32" s="19" t="str">
        <f>在庫ﾃﾞｰﾀ!C32</f>
        <v>YOGAﾄﾑﾃ 鋤のﾎﾟｰｽﾞ</v>
      </c>
      <c r="D32" s="1" t="str">
        <f>IF(在庫ﾃﾞｰﾀ!E32/在庫ﾃﾞｰﾀ!D32&gt;1,"○",IF(在庫ﾃﾞｰﾀ!E32/在庫ﾃﾞｰﾀ!D32&gt;0,"△",IF(在庫ﾃﾞｰﾀ!E32/在庫ﾃﾞｰﾀ!D32&lt;=0,"×")))</f>
        <v>△</v>
      </c>
      <c r="E32" s="9"/>
      <c r="F32" s="12">
        <f>在庫ﾃﾞｰﾀ!F32</f>
        <v>4584100017145</v>
      </c>
      <c r="G32" s="12">
        <f>在庫ﾃﾞｰﾀ!G32</f>
        <v>3</v>
      </c>
      <c r="H32" s="12">
        <f>在庫ﾃﾞｰﾀ!H32</f>
        <v>720</v>
      </c>
      <c r="I32" s="12" t="str">
        <f>在庫ﾃﾞｰﾀ!I32</f>
        <v>W3.9×D4.5×H3.2cm</v>
      </c>
      <c r="J32" s="12" t="str">
        <f>在庫ﾃﾞｰﾀ!J32</f>
        <v>中国</v>
      </c>
      <c r="K32" s="12" t="str">
        <f>在庫ﾃﾞｰﾀ!K32</f>
        <v>ポリレジン</v>
      </c>
    </row>
    <row r="33" spans="1:11" ht="13.15" customHeight="1" x14ac:dyDescent="0.15">
      <c r="A33" s="19" t="str">
        <f>在庫ﾃﾞｰﾀ!A33</f>
        <v>2026AW-004ﾍﾟｰｼﾞ</v>
      </c>
      <c r="B33" s="19" t="str">
        <f>在庫ﾃﾞｰﾀ!B33</f>
        <v>SE017152</v>
      </c>
      <c r="C33" s="19" t="str">
        <f>在庫ﾃﾞｰﾀ!C33</f>
        <v>YOGAﾄﾑﾃ ﾗｸﾀﾞのﾎﾟｰｽﾞ</v>
      </c>
      <c r="D33" s="1" t="str">
        <f>IF(在庫ﾃﾞｰﾀ!E33/在庫ﾃﾞｰﾀ!D33&gt;1,"○",IF(在庫ﾃﾞｰﾀ!E33/在庫ﾃﾞｰﾀ!D33&gt;0,"△",IF(在庫ﾃﾞｰﾀ!E33/在庫ﾃﾞｰﾀ!D33&lt;=0,"×")))</f>
        <v>△</v>
      </c>
      <c r="E33" s="9"/>
      <c r="F33" s="12">
        <f>在庫ﾃﾞｰﾀ!F33</f>
        <v>4584100017152</v>
      </c>
      <c r="G33" s="12">
        <f>在庫ﾃﾞｰﾀ!G33</f>
        <v>3</v>
      </c>
      <c r="H33" s="12">
        <f>在庫ﾃﾞｰﾀ!H33</f>
        <v>720</v>
      </c>
      <c r="I33" s="12" t="str">
        <f>在庫ﾃﾞｰﾀ!I33</f>
        <v>W2.3×D4.2×H3.5cm</v>
      </c>
      <c r="J33" s="12" t="str">
        <f>在庫ﾃﾞｰﾀ!J33</f>
        <v>中国</v>
      </c>
      <c r="K33" s="12" t="str">
        <f>在庫ﾃﾞｰﾀ!K33</f>
        <v>ポリレジン</v>
      </c>
    </row>
    <row r="34" spans="1:11" ht="13.15" customHeight="1" x14ac:dyDescent="0.15">
      <c r="A34" s="19" t="str">
        <f>在庫ﾃﾞｰﾀ!A34</f>
        <v>2026AW-004ﾍﾟｰｼﾞ</v>
      </c>
      <c r="B34" s="19" t="str">
        <f>在庫ﾃﾞｰﾀ!B34</f>
        <v>SE017169</v>
      </c>
      <c r="C34" s="19" t="str">
        <f>在庫ﾃﾞｰﾀ!C34</f>
        <v>YOGAﾄﾑﾃ 鷺のﾎﾟｰｽﾞ</v>
      </c>
      <c r="D34" s="1" t="str">
        <f>IF(在庫ﾃﾞｰﾀ!E34/在庫ﾃﾞｰﾀ!D34&gt;1,"○",IF(在庫ﾃﾞｰﾀ!E34/在庫ﾃﾞｰﾀ!D34&gt;0,"△",IF(在庫ﾃﾞｰﾀ!E34/在庫ﾃﾞｰﾀ!D34&lt;=0,"×")))</f>
        <v>△</v>
      </c>
      <c r="E34" s="9"/>
      <c r="F34" s="12">
        <f>在庫ﾃﾞｰﾀ!F34</f>
        <v>4584100017169</v>
      </c>
      <c r="G34" s="12">
        <f>在庫ﾃﾞｰﾀ!G34</f>
        <v>3</v>
      </c>
      <c r="H34" s="12">
        <f>在庫ﾃﾞｰﾀ!H34</f>
        <v>720</v>
      </c>
      <c r="I34" s="12" t="str">
        <f>在庫ﾃﾞｰﾀ!I34</f>
        <v>W2.3×D3×H4.4cm</v>
      </c>
      <c r="J34" s="12" t="str">
        <f>在庫ﾃﾞｰﾀ!J34</f>
        <v>中国</v>
      </c>
      <c r="K34" s="12" t="str">
        <f>在庫ﾃﾞｰﾀ!K34</f>
        <v>ポリレジン</v>
      </c>
    </row>
    <row r="35" spans="1:11" ht="13.15" customHeight="1" x14ac:dyDescent="0.15">
      <c r="A35" s="19" t="str">
        <f>在庫ﾃﾞｰﾀ!A35</f>
        <v>2026AW-004ﾍﾟｰｼﾞ</v>
      </c>
      <c r="B35" s="19" t="str">
        <f>在庫ﾃﾞｰﾀ!B35</f>
        <v>SE017176</v>
      </c>
      <c r="C35" s="19" t="str">
        <f>在庫ﾃﾞｰﾀ!C35</f>
        <v>YOGAﾄﾑﾃ 横向きの脚上げのﾎﾟｰｽﾞ</v>
      </c>
      <c r="D35" s="1" t="str">
        <f>IF(在庫ﾃﾞｰﾀ!E35/在庫ﾃﾞｰﾀ!D35&gt;1,"○",IF(在庫ﾃﾞｰﾀ!E35/在庫ﾃﾞｰﾀ!D35&gt;0,"△",IF(在庫ﾃﾞｰﾀ!E35/在庫ﾃﾞｰﾀ!D35&lt;=0,"×")))</f>
        <v>×</v>
      </c>
      <c r="E35" s="9" t="s">
        <v>887</v>
      </c>
      <c r="F35" s="12">
        <f>在庫ﾃﾞｰﾀ!F35</f>
        <v>4584100017176</v>
      </c>
      <c r="G35" s="12">
        <f>在庫ﾃﾞｰﾀ!G35</f>
        <v>3</v>
      </c>
      <c r="H35" s="12">
        <f>在庫ﾃﾞｰﾀ!H35</f>
        <v>720</v>
      </c>
      <c r="I35" s="12" t="str">
        <f>在庫ﾃﾞｰﾀ!I35</f>
        <v>W6×D2×H3.2cm</v>
      </c>
      <c r="J35" s="12" t="str">
        <f>在庫ﾃﾞｰﾀ!J35</f>
        <v>中国</v>
      </c>
      <c r="K35" s="12" t="str">
        <f>在庫ﾃﾞｰﾀ!K35</f>
        <v>ポリレジン</v>
      </c>
    </row>
    <row r="36" spans="1:11" ht="13.15" customHeight="1" x14ac:dyDescent="0.15">
      <c r="A36" s="19" t="str">
        <f>在庫ﾃﾞｰﾀ!A36</f>
        <v>2026AW-004ﾍﾟｰｼﾞ</v>
      </c>
      <c r="B36" s="19" t="str">
        <f>在庫ﾃﾞｰﾀ!B36</f>
        <v>SE017183</v>
      </c>
      <c r="C36" s="19" t="str">
        <f>在庫ﾃﾞｰﾀ!C36</f>
        <v>YOGAﾄﾑﾃ 支えのある肩立ちのﾎﾟｰｽﾞ</v>
      </c>
      <c r="D36" s="1" t="str">
        <f>IF(在庫ﾃﾞｰﾀ!E36/在庫ﾃﾞｰﾀ!D36&gt;1,"○",IF(在庫ﾃﾞｰﾀ!E36/在庫ﾃﾞｰﾀ!D36&gt;0,"△",IF(在庫ﾃﾞｰﾀ!E36/在庫ﾃﾞｰﾀ!D36&lt;=0,"×")))</f>
        <v>×</v>
      </c>
      <c r="E36" s="9" t="s">
        <v>887</v>
      </c>
      <c r="F36" s="12">
        <f>在庫ﾃﾞｰﾀ!F36</f>
        <v>4584100017183</v>
      </c>
      <c r="G36" s="12">
        <f>在庫ﾃﾞｰﾀ!G36</f>
        <v>3</v>
      </c>
      <c r="H36" s="12">
        <f>在庫ﾃﾞｰﾀ!H36</f>
        <v>720</v>
      </c>
      <c r="I36" s="12" t="str">
        <f>在庫ﾃﾞｰﾀ!I36</f>
        <v>W2.6×D4×H4.1cm</v>
      </c>
      <c r="J36" s="12" t="str">
        <f>在庫ﾃﾞｰﾀ!J36</f>
        <v>中国</v>
      </c>
      <c r="K36" s="12" t="str">
        <f>在庫ﾃﾞｰﾀ!K36</f>
        <v>ポリレジン</v>
      </c>
    </row>
    <row r="37" spans="1:11" ht="13.15" customHeight="1" x14ac:dyDescent="0.15">
      <c r="A37" s="19" t="str">
        <f>在庫ﾃﾞｰﾀ!A37</f>
        <v>2026AW-004ﾍﾟｰｼﾞ</v>
      </c>
      <c r="B37" s="19" t="str">
        <f>在庫ﾃﾞｰﾀ!B37</f>
        <v>SE017190</v>
      </c>
      <c r="C37" s="19" t="str">
        <f>在庫ﾃﾞｰﾀ!C37</f>
        <v>YOGAﾄﾑﾃ 半分の魚の王のﾎﾟｰｽﾞ</v>
      </c>
      <c r="D37" s="1" t="str">
        <f>IF(在庫ﾃﾞｰﾀ!E37/在庫ﾃﾞｰﾀ!D37&gt;1,"○",IF(在庫ﾃﾞｰﾀ!E37/在庫ﾃﾞｰﾀ!D37&gt;0,"△",IF(在庫ﾃﾞｰﾀ!E37/在庫ﾃﾞｰﾀ!D37&lt;=0,"×")))</f>
        <v>○</v>
      </c>
      <c r="E37" s="9"/>
      <c r="F37" s="12">
        <f>在庫ﾃﾞｰﾀ!F37</f>
        <v>4584100017190</v>
      </c>
      <c r="G37" s="12">
        <f>在庫ﾃﾞｰﾀ!G37</f>
        <v>3</v>
      </c>
      <c r="H37" s="12">
        <f>在庫ﾃﾞｰﾀ!H37</f>
        <v>720</v>
      </c>
      <c r="I37" s="12" t="str">
        <f>在庫ﾃﾞｰﾀ!I37</f>
        <v>W3×D2.5×H5.1cm</v>
      </c>
      <c r="J37" s="12" t="str">
        <f>在庫ﾃﾞｰﾀ!J37</f>
        <v>中国</v>
      </c>
      <c r="K37" s="12" t="str">
        <f>在庫ﾃﾞｰﾀ!K37</f>
        <v>ポリレジン</v>
      </c>
    </row>
    <row r="38" spans="1:11" ht="13.15" customHeight="1" x14ac:dyDescent="0.15">
      <c r="A38" s="19" t="str">
        <f>在庫ﾃﾞｰﾀ!A38</f>
        <v>2026AW-004ﾍﾟｰｼﾞ</v>
      </c>
      <c r="B38" s="19" t="str">
        <f>在庫ﾃﾞｰﾀ!B38</f>
        <v>SE017206</v>
      </c>
      <c r="C38" s="19" t="str">
        <f>在庫ﾃﾞｰﾀ!C38</f>
        <v>YOGAﾄﾑﾃ 木のﾎﾟｰｽﾞ</v>
      </c>
      <c r="D38" s="1" t="str">
        <f>IF(在庫ﾃﾞｰﾀ!E38/在庫ﾃﾞｰﾀ!D38&gt;1,"○",IF(在庫ﾃﾞｰﾀ!E38/在庫ﾃﾞｰﾀ!D38&gt;0,"△",IF(在庫ﾃﾞｰﾀ!E38/在庫ﾃﾞｰﾀ!D38&lt;=0,"×")))</f>
        <v>×</v>
      </c>
      <c r="E38" s="9" t="s">
        <v>887</v>
      </c>
      <c r="F38" s="12">
        <f>在庫ﾃﾞｰﾀ!F38</f>
        <v>4584100017206</v>
      </c>
      <c r="G38" s="12">
        <f>在庫ﾃﾞｰﾀ!G38</f>
        <v>3</v>
      </c>
      <c r="H38" s="12">
        <f>在庫ﾃﾞｰﾀ!H38</f>
        <v>720</v>
      </c>
      <c r="I38" s="12" t="str">
        <f>在庫ﾃﾞｰﾀ!I38</f>
        <v>W3.6×D2.5×H5.6cm</v>
      </c>
      <c r="J38" s="12" t="str">
        <f>在庫ﾃﾞｰﾀ!J38</f>
        <v>中国</v>
      </c>
      <c r="K38" s="12" t="str">
        <f>在庫ﾃﾞｰﾀ!K38</f>
        <v>ポリレジン</v>
      </c>
    </row>
    <row r="39" spans="1:11" ht="13.15" customHeight="1" x14ac:dyDescent="0.15">
      <c r="A39" s="19" t="str">
        <f>在庫ﾃﾞｰﾀ!A39</f>
        <v>2026AW-004ﾍﾟｰｼﾞ</v>
      </c>
      <c r="B39" s="19" t="str">
        <f>在庫ﾃﾞｰﾀ!B39</f>
        <v>SE017213</v>
      </c>
      <c r="C39" s="19" t="str">
        <f>在庫ﾃﾞｰﾀ!C39</f>
        <v>YOGAﾄﾑﾃ 舟のﾎﾟｰｽﾞ</v>
      </c>
      <c r="D39" s="1" t="str">
        <f>IF(在庫ﾃﾞｰﾀ!E39/在庫ﾃﾞｰﾀ!D39&gt;1,"○",IF(在庫ﾃﾞｰﾀ!E39/在庫ﾃﾞｰﾀ!D39&gt;0,"△",IF(在庫ﾃﾞｰﾀ!E39/在庫ﾃﾞｰﾀ!D39&lt;=0,"×")))</f>
        <v>○</v>
      </c>
      <c r="E39" s="9"/>
      <c r="F39" s="12">
        <f>在庫ﾃﾞｰﾀ!F39</f>
        <v>4584100017213</v>
      </c>
      <c r="G39" s="12">
        <f>在庫ﾃﾞｰﾀ!G39</f>
        <v>3</v>
      </c>
      <c r="H39" s="12">
        <f>在庫ﾃﾞｰﾀ!H39</f>
        <v>720</v>
      </c>
      <c r="I39" s="12" t="str">
        <f>在庫ﾃﾞｰﾀ!I39</f>
        <v>W2.4×D3×H3.8cm</v>
      </c>
      <c r="J39" s="12" t="str">
        <f>在庫ﾃﾞｰﾀ!J39</f>
        <v>中国</v>
      </c>
      <c r="K39" s="12" t="str">
        <f>在庫ﾃﾞｰﾀ!K39</f>
        <v>ポリレジン</v>
      </c>
    </row>
    <row r="40" spans="1:11" ht="13.15" customHeight="1" x14ac:dyDescent="0.15">
      <c r="A40" s="19" t="str">
        <f>在庫ﾃﾞｰﾀ!A40</f>
        <v>2026AW-004ﾍﾟｰｼﾞ</v>
      </c>
      <c r="B40" s="19" t="str">
        <f>在庫ﾃﾞｰﾀ!B40</f>
        <v>SE017220</v>
      </c>
      <c r="C40" s="19" t="str">
        <f>在庫ﾃﾞｰﾀ!C40</f>
        <v>YOGAﾄﾑﾃ 安楽座のﾎﾟｰｽﾞ</v>
      </c>
      <c r="D40" s="1" t="str">
        <f>IF(在庫ﾃﾞｰﾀ!E40/在庫ﾃﾞｰﾀ!D40&gt;1,"○",IF(在庫ﾃﾞｰﾀ!E40/在庫ﾃﾞｰﾀ!D40&gt;0,"△",IF(在庫ﾃﾞｰﾀ!E40/在庫ﾃﾞｰﾀ!D40&lt;=0,"×")))</f>
        <v>×</v>
      </c>
      <c r="E40" s="9" t="s">
        <v>887</v>
      </c>
      <c r="F40" s="12">
        <f>在庫ﾃﾞｰﾀ!F40</f>
        <v>4584100017220</v>
      </c>
      <c r="G40" s="12">
        <f>在庫ﾃﾞｰﾀ!G40</f>
        <v>3</v>
      </c>
      <c r="H40" s="12">
        <f>在庫ﾃﾞｰﾀ!H40</f>
        <v>720</v>
      </c>
      <c r="I40" s="12" t="str">
        <f>在庫ﾃﾞｰﾀ!I40</f>
        <v>W2.3×D2.5×H4.8cm</v>
      </c>
      <c r="J40" s="12" t="str">
        <f>在庫ﾃﾞｰﾀ!J40</f>
        <v>中国</v>
      </c>
      <c r="K40" s="12" t="str">
        <f>在庫ﾃﾞｰﾀ!K40</f>
        <v>ポリレジン</v>
      </c>
    </row>
    <row r="41" spans="1:11" ht="13.15" customHeight="1" x14ac:dyDescent="0.15">
      <c r="A41" s="19" t="str">
        <f>在庫ﾃﾞｰﾀ!A41</f>
        <v>2026AW-005ﾍﾟｰｼﾞ</v>
      </c>
      <c r="B41" s="19" t="str">
        <f>在庫ﾃﾞｰﾀ!B41</f>
        <v>HX026058</v>
      </c>
      <c r="C41" s="19" t="str">
        <f>在庫ﾃﾞｰﾀ!C41</f>
        <v>☆ｽﾉｰﾄﾞｰﾑ45mm ｽｰﾂｹｰｽｻﾝﾀ</v>
      </c>
      <c r="D41" s="1" t="str">
        <f>IF(在庫ﾃﾞｰﾀ!E41/在庫ﾃﾞｰﾀ!D41&gt;1,"○",IF(在庫ﾃﾞｰﾀ!E41/在庫ﾃﾞｰﾀ!D41&gt;0,"△",IF(在庫ﾃﾞｰﾀ!E41/在庫ﾃﾞｰﾀ!D41&lt;=0,"×")))</f>
        <v>×</v>
      </c>
      <c r="E41" s="9" t="s">
        <v>883</v>
      </c>
      <c r="F41" s="12">
        <f>在庫ﾃﾞｰﾀ!F41</f>
        <v>4904922260589</v>
      </c>
      <c r="G41" s="12">
        <f>在庫ﾃﾞｰﾀ!G41</f>
        <v>3</v>
      </c>
      <c r="H41" s="12">
        <f>在庫ﾃﾞｰﾀ!H41</f>
        <v>1200</v>
      </c>
      <c r="I41" s="12" t="str">
        <f>在庫ﾃﾞｰﾀ!I41</f>
        <v>W5.2×D4.8×H6.2cm</v>
      </c>
      <c r="J41" s="12" t="str">
        <f>在庫ﾃﾞｰﾀ!J41</f>
        <v>中国</v>
      </c>
      <c r="K41" s="12" t="str">
        <f>在庫ﾃﾞｰﾀ!K41</f>
        <v>ポリレジン･ガラス･液体</v>
      </c>
    </row>
    <row r="42" spans="1:11" ht="13.15" customHeight="1" x14ac:dyDescent="0.15">
      <c r="A42" s="19" t="str">
        <f>在庫ﾃﾞｰﾀ!A42</f>
        <v>2026AW-005ﾍﾟｰｼﾞ</v>
      </c>
      <c r="B42" s="19" t="str">
        <f>在庫ﾃﾞｰﾀ!B42</f>
        <v>HX026059</v>
      </c>
      <c r="C42" s="19" t="str">
        <f>在庫ﾃﾞｰﾀ!C42</f>
        <v>☆ｽﾉｰﾄﾞｰﾑ45mm ｽｰﾂｹｰｽｽﾉｰﾏﾝ</v>
      </c>
      <c r="D42" s="1" t="str">
        <f>IF(在庫ﾃﾞｰﾀ!E42/在庫ﾃﾞｰﾀ!D42&gt;1,"○",IF(在庫ﾃﾞｰﾀ!E42/在庫ﾃﾞｰﾀ!D42&gt;0,"△",IF(在庫ﾃﾞｰﾀ!E42/在庫ﾃﾞｰﾀ!D42&lt;=0,"×")))</f>
        <v>×</v>
      </c>
      <c r="E42" s="9" t="s">
        <v>883</v>
      </c>
      <c r="F42" s="12">
        <f>在庫ﾃﾞｰﾀ!F42</f>
        <v>4904922260596</v>
      </c>
      <c r="G42" s="12">
        <f>在庫ﾃﾞｰﾀ!G42</f>
        <v>3</v>
      </c>
      <c r="H42" s="12">
        <f>在庫ﾃﾞｰﾀ!H42</f>
        <v>1200</v>
      </c>
      <c r="I42" s="12" t="str">
        <f>在庫ﾃﾞｰﾀ!I42</f>
        <v>W5.2×D4.8×H6.2cm</v>
      </c>
      <c r="J42" s="12" t="str">
        <f>在庫ﾃﾞｰﾀ!J42</f>
        <v>中国</v>
      </c>
      <c r="K42" s="12" t="str">
        <f>在庫ﾃﾞｰﾀ!K42</f>
        <v>ポリレジン･ガラス･液体</v>
      </c>
    </row>
    <row r="43" spans="1:11" ht="13.15" customHeight="1" x14ac:dyDescent="0.15">
      <c r="A43" s="19" t="str">
        <f>在庫ﾃﾞｰﾀ!A43</f>
        <v>2026AW-005ﾍﾟｰｼﾞ</v>
      </c>
      <c r="B43" s="19" t="str">
        <f>在庫ﾃﾞｰﾀ!B43</f>
        <v>HX026535</v>
      </c>
      <c r="C43" s="19" t="str">
        <f>在庫ﾃﾞｰﾀ!C43</f>
        <v>☆ｽﾉｰﾄﾞｰﾑ45mm ﾎﾜｲﾄﾘﾎﾞﾝ ｽﾉｰﾏﾝ</v>
      </c>
      <c r="D43" s="1" t="str">
        <f>IF(在庫ﾃﾞｰﾀ!E43/在庫ﾃﾞｰﾀ!D43&gt;1,"○",IF(在庫ﾃﾞｰﾀ!E43/在庫ﾃﾞｰﾀ!D43&gt;0,"△",IF(在庫ﾃﾞｰﾀ!E43/在庫ﾃﾞｰﾀ!D43&lt;=0,"×")))</f>
        <v>×</v>
      </c>
      <c r="E43" s="9" t="s">
        <v>883</v>
      </c>
      <c r="F43" s="12">
        <f>在庫ﾃﾞｰﾀ!F43</f>
        <v>4904922265355</v>
      </c>
      <c r="G43" s="12">
        <f>在庫ﾃﾞｰﾀ!G43</f>
        <v>3</v>
      </c>
      <c r="H43" s="12">
        <f>在庫ﾃﾞｰﾀ!H43</f>
        <v>1200</v>
      </c>
      <c r="I43" s="12" t="str">
        <f>在庫ﾃﾞｰﾀ!I43</f>
        <v>W4.5×D4.5×H6.3cm</v>
      </c>
      <c r="J43" s="12" t="str">
        <f>在庫ﾃﾞｰﾀ!J43</f>
        <v>中国</v>
      </c>
      <c r="K43" s="12" t="str">
        <f>在庫ﾃﾞｰﾀ!K43</f>
        <v>ポリレジン･ガラス･液体</v>
      </c>
    </row>
    <row r="44" spans="1:11" ht="13.15" customHeight="1" x14ac:dyDescent="0.15">
      <c r="A44" s="19" t="str">
        <f>在庫ﾃﾞｰﾀ!A44</f>
        <v>2026AW-005ﾍﾟｰｼﾞ</v>
      </c>
      <c r="B44" s="19" t="str">
        <f>在庫ﾃﾞｰﾀ!B44</f>
        <v>HX026536</v>
      </c>
      <c r="C44" s="19" t="str">
        <f>在庫ﾃﾞｰﾀ!C44</f>
        <v>☆ｽﾉｰﾄﾞｰﾑ45mm ﾎﾜｲﾄｷﾞﾌﾄﾎﾞｯｸｽ ｻﾝﾀ</v>
      </c>
      <c r="D44" s="1" t="str">
        <f>IF(在庫ﾃﾞｰﾀ!E44/在庫ﾃﾞｰﾀ!D44&gt;1,"○",IF(在庫ﾃﾞｰﾀ!E44/在庫ﾃﾞｰﾀ!D44&gt;0,"△",IF(在庫ﾃﾞｰﾀ!E44/在庫ﾃﾞｰﾀ!D44&lt;=0,"×")))</f>
        <v>×</v>
      </c>
      <c r="E44" s="9" t="s">
        <v>883</v>
      </c>
      <c r="F44" s="12">
        <f>在庫ﾃﾞｰﾀ!F44</f>
        <v>4904922265362</v>
      </c>
      <c r="G44" s="12">
        <f>在庫ﾃﾞｰﾀ!G44</f>
        <v>3</v>
      </c>
      <c r="H44" s="12">
        <f>在庫ﾃﾞｰﾀ!H44</f>
        <v>1200</v>
      </c>
      <c r="I44" s="12" t="str">
        <f>在庫ﾃﾞｰﾀ!I44</f>
        <v>W5.5×D4.7×H6.5cm</v>
      </c>
      <c r="J44" s="12" t="str">
        <f>在庫ﾃﾞｰﾀ!J44</f>
        <v>中国</v>
      </c>
      <c r="K44" s="12" t="str">
        <f>在庫ﾃﾞｰﾀ!K44</f>
        <v>ポリレジン･ガラス･液体</v>
      </c>
    </row>
    <row r="45" spans="1:11" ht="13.15" customHeight="1" x14ac:dyDescent="0.15">
      <c r="A45" s="19" t="str">
        <f>在庫ﾃﾞｰﾀ!A45</f>
        <v>2026AW-005ﾍﾟｰｼﾞ</v>
      </c>
      <c r="B45" s="19" t="str">
        <f>在庫ﾃﾞｰﾀ!B45</f>
        <v>HX026637</v>
      </c>
      <c r="C45" s="19" t="str">
        <f>在庫ﾃﾞｰﾀ!C45</f>
        <v>☆ｺﾞｰﾙﾄﾞｻﾝﾀ ﾋﾟｰｽ</v>
      </c>
      <c r="D45" s="1" t="str">
        <f>IF(在庫ﾃﾞｰﾀ!E45/在庫ﾃﾞｰﾀ!D45&gt;1,"○",IF(在庫ﾃﾞｰﾀ!E45/在庫ﾃﾞｰﾀ!D45&gt;0,"△",IF(在庫ﾃﾞｰﾀ!E45/在庫ﾃﾞｰﾀ!D45&lt;=0,"×")))</f>
        <v>×</v>
      </c>
      <c r="E45" s="9" t="s">
        <v>885</v>
      </c>
      <c r="F45" s="12">
        <f>在庫ﾃﾞｰﾀ!F45</f>
        <v>4904922266376</v>
      </c>
      <c r="G45" s="12">
        <f>在庫ﾃﾞｰﾀ!G45</f>
        <v>3</v>
      </c>
      <c r="H45" s="12">
        <f>在庫ﾃﾞｰﾀ!H45</f>
        <v>1400</v>
      </c>
      <c r="I45" s="12" t="str">
        <f>在庫ﾃﾞｰﾀ!I45</f>
        <v>W5×D3×H8cm</v>
      </c>
      <c r="J45" s="12" t="str">
        <f>在庫ﾃﾞｰﾀ!J45</f>
        <v>中国</v>
      </c>
      <c r="K45" s="12" t="str">
        <f>在庫ﾃﾞｰﾀ!K45</f>
        <v>ポリレジン</v>
      </c>
    </row>
    <row r="46" spans="1:11" ht="13.15" customHeight="1" x14ac:dyDescent="0.15">
      <c r="A46" s="19" t="str">
        <f>在庫ﾃﾞｰﾀ!A46</f>
        <v>2026AW-005ﾍﾟｰｼﾞ</v>
      </c>
      <c r="B46" s="19" t="str">
        <f>在庫ﾃﾞｰﾀ!B46</f>
        <v>HX026638</v>
      </c>
      <c r="C46" s="19" t="str">
        <f>在庫ﾃﾞｰﾀ!C46</f>
        <v>☆ｺﾞｰﾙﾄﾞｻﾝﾀ ﾊｰﾄ</v>
      </c>
      <c r="D46" s="1" t="str">
        <f>IF(在庫ﾃﾞｰﾀ!E46/在庫ﾃﾞｰﾀ!D46&gt;1,"○",IF(在庫ﾃﾞｰﾀ!E46/在庫ﾃﾞｰﾀ!D46&gt;0,"△",IF(在庫ﾃﾞｰﾀ!E46/在庫ﾃﾞｰﾀ!D46&lt;=0,"×")))</f>
        <v>×</v>
      </c>
      <c r="E46" s="9" t="s">
        <v>885</v>
      </c>
      <c r="F46" s="12">
        <f>在庫ﾃﾞｰﾀ!F46</f>
        <v>4904922266383</v>
      </c>
      <c r="G46" s="12">
        <f>在庫ﾃﾞｰﾀ!G46</f>
        <v>3</v>
      </c>
      <c r="H46" s="12">
        <f>在庫ﾃﾞｰﾀ!H46</f>
        <v>1400</v>
      </c>
      <c r="I46" s="12" t="str">
        <f>在庫ﾃﾞｰﾀ!I46</f>
        <v>W4×D3×H8cm</v>
      </c>
      <c r="J46" s="12" t="str">
        <f>在庫ﾃﾞｰﾀ!J46</f>
        <v>中国</v>
      </c>
      <c r="K46" s="12" t="str">
        <f>在庫ﾃﾞｰﾀ!K46</f>
        <v>ポリレジン</v>
      </c>
    </row>
    <row r="47" spans="1:11" ht="13.15" customHeight="1" x14ac:dyDescent="0.15">
      <c r="A47" s="19" t="str">
        <f>在庫ﾃﾞｰﾀ!A47</f>
        <v>2026AW-005ﾍﾟｰｼﾞ</v>
      </c>
      <c r="B47" s="19" t="str">
        <f>在庫ﾃﾞｰﾀ!B47</f>
        <v>HX026639</v>
      </c>
      <c r="C47" s="19" t="str">
        <f>在庫ﾃﾞｰﾀ!C47</f>
        <v>☆ｺﾞｰﾙﾄﾞｻﾝﾀ ﾕﾋﾞﾊｰﾄ</v>
      </c>
      <c r="D47" s="1" t="str">
        <f>IF(在庫ﾃﾞｰﾀ!E47/在庫ﾃﾞｰﾀ!D47&gt;1,"○",IF(在庫ﾃﾞｰﾀ!E47/在庫ﾃﾞｰﾀ!D47&gt;0,"△",IF(在庫ﾃﾞｰﾀ!E47/在庫ﾃﾞｰﾀ!D47&lt;=0,"×")))</f>
        <v>×</v>
      </c>
      <c r="E47" s="9" t="s">
        <v>885</v>
      </c>
      <c r="F47" s="12">
        <f>在庫ﾃﾞｰﾀ!F47</f>
        <v>4904922266390</v>
      </c>
      <c r="G47" s="12">
        <f>在庫ﾃﾞｰﾀ!G47</f>
        <v>3</v>
      </c>
      <c r="H47" s="12">
        <f>在庫ﾃﾞｰﾀ!H47</f>
        <v>1400</v>
      </c>
      <c r="I47" s="12" t="str">
        <f>在庫ﾃﾞｰﾀ!I47</f>
        <v>W4.5×D3×H8cm</v>
      </c>
      <c r="J47" s="12" t="str">
        <f>在庫ﾃﾞｰﾀ!J47</f>
        <v>中国</v>
      </c>
      <c r="K47" s="12" t="str">
        <f>在庫ﾃﾞｰﾀ!K47</f>
        <v>ポリレジン</v>
      </c>
    </row>
    <row r="48" spans="1:11" ht="13.15" customHeight="1" x14ac:dyDescent="0.15">
      <c r="A48" s="19" t="str">
        <f>在庫ﾃﾞｰﾀ!A48</f>
        <v>2026AW-005ﾍﾟｰｼﾞ</v>
      </c>
      <c r="B48" s="19" t="str">
        <f>在庫ﾃﾞｰﾀ!B48</f>
        <v>HX026640</v>
      </c>
      <c r="C48" s="19" t="str">
        <f>在庫ﾃﾞｰﾀ!C48</f>
        <v>☆ｺﾞｰﾙﾄﾞｻﾝﾀ ほっぺﾊｰﾄ</v>
      </c>
      <c r="D48" s="1" t="str">
        <f>IF(在庫ﾃﾞｰﾀ!E48/在庫ﾃﾞｰﾀ!D48&gt;1,"○",IF(在庫ﾃﾞｰﾀ!E48/在庫ﾃﾞｰﾀ!D48&gt;0,"△",IF(在庫ﾃﾞｰﾀ!E48/在庫ﾃﾞｰﾀ!D48&lt;=0,"×")))</f>
        <v>×</v>
      </c>
      <c r="E48" s="9" t="s">
        <v>885</v>
      </c>
      <c r="F48" s="12">
        <f>在庫ﾃﾞｰﾀ!F48</f>
        <v>4904922266406</v>
      </c>
      <c r="G48" s="12">
        <f>在庫ﾃﾞｰﾀ!G48</f>
        <v>3</v>
      </c>
      <c r="H48" s="12">
        <f>在庫ﾃﾞｰﾀ!H48</f>
        <v>1400</v>
      </c>
      <c r="I48" s="12" t="str">
        <f>在庫ﾃﾞｰﾀ!I48</f>
        <v>W4.3×D3×H8cm</v>
      </c>
      <c r="J48" s="12" t="str">
        <f>在庫ﾃﾞｰﾀ!J48</f>
        <v>中国</v>
      </c>
      <c r="K48" s="12" t="str">
        <f>在庫ﾃﾞｰﾀ!K48</f>
        <v>ポリレジン</v>
      </c>
    </row>
    <row r="49" spans="1:11" ht="13.15" customHeight="1" x14ac:dyDescent="0.15">
      <c r="A49" s="19" t="str">
        <f>在庫ﾃﾞｰﾀ!A49</f>
        <v>2026AW-006ﾍﾟｰｼﾞ</v>
      </c>
      <c r="B49" s="19" t="str">
        <f>在庫ﾃﾞｰﾀ!B49</f>
        <v>KJ170648</v>
      </c>
      <c r="C49" s="19" t="str">
        <f>在庫ﾃﾞｰﾀ!C49</f>
        <v>☆ﾙｾﾘｱ ｸﾘｽﾀﾙﾂﾘｰ25cm ﾊﾟｰﾙ</v>
      </c>
      <c r="D49" s="1" t="str">
        <f>IF(在庫ﾃﾞｰﾀ!E49/在庫ﾃﾞｰﾀ!D49&gt;1,"○",IF(在庫ﾃﾞｰﾀ!E49/在庫ﾃﾞｰﾀ!D49&gt;0,"△",IF(在庫ﾃﾞｰﾀ!E49/在庫ﾃﾞｰﾀ!D49&lt;=0,"×")))</f>
        <v>×</v>
      </c>
      <c r="E49" s="9" t="s">
        <v>885</v>
      </c>
      <c r="F49" s="12">
        <f>在庫ﾃﾞｰﾀ!F49</f>
        <v>4515474170648</v>
      </c>
      <c r="G49" s="12">
        <f>在庫ﾃﾞｰﾀ!G49</f>
        <v>1</v>
      </c>
      <c r="H49" s="12">
        <f>在庫ﾃﾞｰﾀ!H49</f>
        <v>1200</v>
      </c>
      <c r="I49" s="12" t="str">
        <f>在庫ﾃﾞｰﾀ!I49</f>
        <v>Φ13×H25cm</v>
      </c>
      <c r="J49" s="12" t="str">
        <f>在庫ﾃﾞｰﾀ!J49</f>
        <v>中国</v>
      </c>
      <c r="K49" s="12" t="str">
        <f>在庫ﾃﾞｰﾀ!K49</f>
        <v>-</v>
      </c>
    </row>
    <row r="50" spans="1:11" ht="13.15" customHeight="1" x14ac:dyDescent="0.15">
      <c r="A50" s="19" t="str">
        <f>在庫ﾃﾞｰﾀ!A50</f>
        <v>2026AW-006ﾍﾟｰｼﾞ</v>
      </c>
      <c r="B50" s="19" t="str">
        <f>在庫ﾃﾞｰﾀ!B50</f>
        <v>KJ170655</v>
      </c>
      <c r="C50" s="19" t="str">
        <f>在庫ﾃﾞｰﾀ!C50</f>
        <v>☆ﾙｾﾘｱ ｸﾘｽﾀﾙﾂﾘｰ25cm ﾘｰﾌ</v>
      </c>
      <c r="D50" s="1" t="str">
        <f>IF(在庫ﾃﾞｰﾀ!E50/在庫ﾃﾞｰﾀ!D50&gt;1,"○",IF(在庫ﾃﾞｰﾀ!E50/在庫ﾃﾞｰﾀ!D50&gt;0,"△",IF(在庫ﾃﾞｰﾀ!E50/在庫ﾃﾞｰﾀ!D50&lt;=0,"×")))</f>
        <v>×</v>
      </c>
      <c r="E50" s="9" t="s">
        <v>885</v>
      </c>
      <c r="F50" s="12">
        <f>在庫ﾃﾞｰﾀ!F50</f>
        <v>4515474170655</v>
      </c>
      <c r="G50" s="12">
        <f>在庫ﾃﾞｰﾀ!G50</f>
        <v>1</v>
      </c>
      <c r="H50" s="12">
        <f>在庫ﾃﾞｰﾀ!H50</f>
        <v>1200</v>
      </c>
      <c r="I50" s="12" t="str">
        <f>在庫ﾃﾞｰﾀ!I50</f>
        <v>Φ13×H25cm</v>
      </c>
      <c r="J50" s="12" t="str">
        <f>在庫ﾃﾞｰﾀ!J50</f>
        <v>中国</v>
      </c>
      <c r="K50" s="12" t="str">
        <f>在庫ﾃﾞｰﾀ!K50</f>
        <v>-</v>
      </c>
    </row>
    <row r="51" spans="1:11" ht="13.15" customHeight="1" x14ac:dyDescent="0.15">
      <c r="A51" s="19" t="str">
        <f>在庫ﾃﾞｰﾀ!A51</f>
        <v>2026AW-006ﾍﾟｰｼﾞ</v>
      </c>
      <c r="B51" s="19" t="str">
        <f>在庫ﾃﾞｰﾀ!B51</f>
        <v>KJ170662</v>
      </c>
      <c r="C51" s="19" t="str">
        <f>在庫ﾃﾞｰﾀ!C51</f>
        <v>☆ﾙｾﾘｱ ｸﾘｽﾀﾙﾂﾘｰ25cm ｸﾞﾘｰﾝ</v>
      </c>
      <c r="D51" s="1" t="str">
        <f>IF(在庫ﾃﾞｰﾀ!E51/在庫ﾃﾞｰﾀ!D51&gt;1,"○",IF(在庫ﾃﾞｰﾀ!E51/在庫ﾃﾞｰﾀ!D51&gt;0,"△",IF(在庫ﾃﾞｰﾀ!E51/在庫ﾃﾞｰﾀ!D51&lt;=0,"×")))</f>
        <v>×</v>
      </c>
      <c r="E51" s="9" t="s">
        <v>885</v>
      </c>
      <c r="F51" s="12">
        <f>在庫ﾃﾞｰﾀ!F51</f>
        <v>4515474170662</v>
      </c>
      <c r="G51" s="12">
        <f>在庫ﾃﾞｰﾀ!G51</f>
        <v>1</v>
      </c>
      <c r="H51" s="12">
        <f>在庫ﾃﾞｰﾀ!H51</f>
        <v>1200</v>
      </c>
      <c r="I51" s="12" t="str">
        <f>在庫ﾃﾞｰﾀ!I51</f>
        <v>Φ13×H25cm</v>
      </c>
      <c r="J51" s="12" t="str">
        <f>在庫ﾃﾞｰﾀ!J51</f>
        <v>中国</v>
      </c>
      <c r="K51" s="12" t="str">
        <f>在庫ﾃﾞｰﾀ!K51</f>
        <v>-</v>
      </c>
    </row>
    <row r="52" spans="1:11" ht="13.15" customHeight="1" x14ac:dyDescent="0.15">
      <c r="A52" s="19" t="str">
        <f>在庫ﾃﾞｰﾀ!A52</f>
        <v>2026AW-007ﾍﾟｰｼﾞ</v>
      </c>
      <c r="B52" s="19" t="str">
        <f>在庫ﾃﾞｰﾀ!B52</f>
        <v>SE042307</v>
      </c>
      <c r="C52" s="19" t="str">
        <f>在庫ﾃﾞｰﾀ!C52</f>
        <v>☆ﾌﾗｯﾌｨｰﾒｲﾂ ｼｰｽﾞｰ</v>
      </c>
      <c r="D52" s="1" t="str">
        <f>IF(在庫ﾃﾞｰﾀ!E52/在庫ﾃﾞｰﾀ!D52&gt;1,"○",IF(在庫ﾃﾞｰﾀ!E52/在庫ﾃﾞｰﾀ!D52&gt;0,"△",IF(在庫ﾃﾞｰﾀ!E52/在庫ﾃﾞｰﾀ!D52&lt;=0,"×")))</f>
        <v>×</v>
      </c>
      <c r="E52" s="9" t="s">
        <v>885</v>
      </c>
      <c r="F52" s="12">
        <f>在庫ﾃﾞｰﾀ!F52</f>
        <v>4584100042307</v>
      </c>
      <c r="G52" s="12">
        <f>在庫ﾃﾞｰﾀ!G52</f>
        <v>3</v>
      </c>
      <c r="H52" s="12">
        <f>在庫ﾃﾞｰﾀ!H52</f>
        <v>1200</v>
      </c>
      <c r="I52" s="12" t="str">
        <f>在庫ﾃﾞｰﾀ!I52</f>
        <v>W3.3×D2.9×H5.6cm</v>
      </c>
      <c r="J52" s="12" t="str">
        <f>在庫ﾃﾞｰﾀ!J52</f>
        <v>中国</v>
      </c>
      <c r="K52" s="12" t="str">
        <f>在庫ﾃﾞｰﾀ!K52</f>
        <v>ポリレジン</v>
      </c>
    </row>
    <row r="53" spans="1:11" ht="13.15" customHeight="1" x14ac:dyDescent="0.15">
      <c r="A53" s="19" t="str">
        <f>在庫ﾃﾞｰﾀ!A53</f>
        <v>2026AW-007ﾍﾟｰｼﾞ</v>
      </c>
      <c r="B53" s="19" t="str">
        <f>在庫ﾃﾞｰﾀ!B53</f>
        <v>SE042314</v>
      </c>
      <c r="C53" s="19" t="str">
        <f>在庫ﾃﾞｰﾀ!C53</f>
        <v>☆ﾌﾗｯﾌｨｰﾒｲﾂ ﾁﾜﾜ</v>
      </c>
      <c r="D53" s="1" t="str">
        <f>IF(在庫ﾃﾞｰﾀ!E53/在庫ﾃﾞｰﾀ!D53&gt;1,"○",IF(在庫ﾃﾞｰﾀ!E53/在庫ﾃﾞｰﾀ!D53&gt;0,"△",IF(在庫ﾃﾞｰﾀ!E53/在庫ﾃﾞｰﾀ!D53&lt;=0,"×")))</f>
        <v>×</v>
      </c>
      <c r="E53" s="9" t="s">
        <v>885</v>
      </c>
      <c r="F53" s="12">
        <f>在庫ﾃﾞｰﾀ!F53</f>
        <v>4584100042314</v>
      </c>
      <c r="G53" s="12">
        <f>在庫ﾃﾞｰﾀ!G53</f>
        <v>3</v>
      </c>
      <c r="H53" s="12">
        <f>在庫ﾃﾞｰﾀ!H53</f>
        <v>1200</v>
      </c>
      <c r="I53" s="12" t="str">
        <f>在庫ﾃﾞｰﾀ!I53</f>
        <v>W2.5×D3.6×H6.4cm</v>
      </c>
      <c r="J53" s="12" t="str">
        <f>在庫ﾃﾞｰﾀ!J53</f>
        <v>中国</v>
      </c>
      <c r="K53" s="12" t="str">
        <f>在庫ﾃﾞｰﾀ!K53</f>
        <v>ポリレジン</v>
      </c>
    </row>
    <row r="54" spans="1:11" ht="13.15" customHeight="1" x14ac:dyDescent="0.15">
      <c r="A54" s="19" t="str">
        <f>在庫ﾃﾞｰﾀ!A54</f>
        <v>2026AW-007ﾍﾟｰｼﾞ</v>
      </c>
      <c r="B54" s="19" t="str">
        <f>在庫ﾃﾞｰﾀ!B54</f>
        <v>SE042321</v>
      </c>
      <c r="C54" s="19" t="str">
        <f>在庫ﾃﾞｰﾀ!C54</f>
        <v>☆ﾌﾗｯﾌｨｰﾒｲﾂ ﾄｲﾌﾟｰﾄﾞﾙ</v>
      </c>
      <c r="D54" s="1" t="str">
        <f>IF(在庫ﾃﾞｰﾀ!E54/在庫ﾃﾞｰﾀ!D54&gt;1,"○",IF(在庫ﾃﾞｰﾀ!E54/在庫ﾃﾞｰﾀ!D54&gt;0,"△",IF(在庫ﾃﾞｰﾀ!E54/在庫ﾃﾞｰﾀ!D54&lt;=0,"×")))</f>
        <v>×</v>
      </c>
      <c r="E54" s="9" t="s">
        <v>885</v>
      </c>
      <c r="F54" s="12">
        <f>在庫ﾃﾞｰﾀ!F54</f>
        <v>4584100042321</v>
      </c>
      <c r="G54" s="12">
        <f>在庫ﾃﾞｰﾀ!G54</f>
        <v>3</v>
      </c>
      <c r="H54" s="12">
        <f>在庫ﾃﾞｰﾀ!H54</f>
        <v>1200</v>
      </c>
      <c r="I54" s="12" t="str">
        <f>在庫ﾃﾞｰﾀ!I54</f>
        <v>W3.6×D3.5×H5.6cm</v>
      </c>
      <c r="J54" s="12" t="str">
        <f>在庫ﾃﾞｰﾀ!J54</f>
        <v>中国</v>
      </c>
      <c r="K54" s="12" t="str">
        <f>在庫ﾃﾞｰﾀ!K54</f>
        <v>ポリレジン</v>
      </c>
    </row>
    <row r="55" spans="1:11" ht="13.15" customHeight="1" x14ac:dyDescent="0.15">
      <c r="A55" s="19" t="str">
        <f>在庫ﾃﾞｰﾀ!A55</f>
        <v>2026AW-007ﾍﾟｰｼﾞ</v>
      </c>
      <c r="B55" s="19" t="str">
        <f>在庫ﾃﾞｰﾀ!B55</f>
        <v>SE042338</v>
      </c>
      <c r="C55" s="19" t="str">
        <f>在庫ﾃﾞｰﾀ!C55</f>
        <v>☆ﾌﾗｯﾌｨｰﾒｲﾂ ﾋﾟﾝｸｷｬｯﾄ</v>
      </c>
      <c r="D55" s="1" t="str">
        <f>IF(在庫ﾃﾞｰﾀ!E55/在庫ﾃﾞｰﾀ!D55&gt;1,"○",IF(在庫ﾃﾞｰﾀ!E55/在庫ﾃﾞｰﾀ!D55&gt;0,"△",IF(在庫ﾃﾞｰﾀ!E55/在庫ﾃﾞｰﾀ!D55&lt;=0,"×")))</f>
        <v>×</v>
      </c>
      <c r="E55" s="9" t="s">
        <v>885</v>
      </c>
      <c r="F55" s="12">
        <f>在庫ﾃﾞｰﾀ!F55</f>
        <v>4584100042338</v>
      </c>
      <c r="G55" s="12">
        <f>在庫ﾃﾞｰﾀ!G55</f>
        <v>3</v>
      </c>
      <c r="H55" s="12">
        <f>在庫ﾃﾞｰﾀ!H55</f>
        <v>1200</v>
      </c>
      <c r="I55" s="12" t="str">
        <f>在庫ﾃﾞｰﾀ!I55</f>
        <v>W3.4×D3.9×H6.1cm</v>
      </c>
      <c r="J55" s="12" t="str">
        <f>在庫ﾃﾞｰﾀ!J55</f>
        <v>中国</v>
      </c>
      <c r="K55" s="12" t="str">
        <f>在庫ﾃﾞｰﾀ!K55</f>
        <v>ポリレジン</v>
      </c>
    </row>
    <row r="56" spans="1:11" ht="13.15" customHeight="1" x14ac:dyDescent="0.15">
      <c r="A56" s="19" t="str">
        <f>在庫ﾃﾞｰﾀ!A56</f>
        <v>2026AW-007ﾍﾟｰｼﾞ</v>
      </c>
      <c r="B56" s="19" t="str">
        <f>在庫ﾃﾞｰﾀ!B56</f>
        <v>SE042345</v>
      </c>
      <c r="C56" s="19" t="str">
        <f>在庫ﾃﾞｰﾀ!C56</f>
        <v>☆ﾌﾗｯﾌｨｰﾒｲﾂ ﾌﾞﾙｰｷｬｯﾄ</v>
      </c>
      <c r="D56" s="1" t="str">
        <f>IF(在庫ﾃﾞｰﾀ!E56/在庫ﾃﾞｰﾀ!D56&gt;1,"○",IF(在庫ﾃﾞｰﾀ!E56/在庫ﾃﾞｰﾀ!D56&gt;0,"△",IF(在庫ﾃﾞｰﾀ!E56/在庫ﾃﾞｰﾀ!D56&lt;=0,"×")))</f>
        <v>×</v>
      </c>
      <c r="E56" s="9" t="s">
        <v>885</v>
      </c>
      <c r="F56" s="12">
        <f>在庫ﾃﾞｰﾀ!F56</f>
        <v>4584100042345</v>
      </c>
      <c r="G56" s="12">
        <f>在庫ﾃﾞｰﾀ!G56</f>
        <v>3</v>
      </c>
      <c r="H56" s="12">
        <f>在庫ﾃﾞｰﾀ!H56</f>
        <v>1200</v>
      </c>
      <c r="I56" s="12" t="str">
        <f>在庫ﾃﾞｰﾀ!I56</f>
        <v>W3.8×D3.9×H6cm</v>
      </c>
      <c r="J56" s="12" t="str">
        <f>在庫ﾃﾞｰﾀ!J56</f>
        <v>中国</v>
      </c>
      <c r="K56" s="12" t="str">
        <f>在庫ﾃﾞｰﾀ!K56</f>
        <v>ポリレジン</v>
      </c>
    </row>
    <row r="57" spans="1:11" ht="13.15" customHeight="1" x14ac:dyDescent="0.15">
      <c r="A57" s="19" t="str">
        <f>在庫ﾃﾞｰﾀ!A57</f>
        <v>2026AW-007ﾍﾟｰｼﾞ</v>
      </c>
      <c r="B57" s="19" t="str">
        <f>在庫ﾃﾞｰﾀ!B57</f>
        <v>SE042352</v>
      </c>
      <c r="C57" s="19" t="str">
        <f>在庫ﾃﾞｰﾀ!C57</f>
        <v>☆ﾌﾗｯﾌｨｰﾒｲﾂ ｸﾞﾘｰﾝｷｬｯﾄ</v>
      </c>
      <c r="D57" s="1" t="str">
        <f>IF(在庫ﾃﾞｰﾀ!E57/在庫ﾃﾞｰﾀ!D57&gt;1,"○",IF(在庫ﾃﾞｰﾀ!E57/在庫ﾃﾞｰﾀ!D57&gt;0,"△",IF(在庫ﾃﾞｰﾀ!E57/在庫ﾃﾞｰﾀ!D57&lt;=0,"×")))</f>
        <v>×</v>
      </c>
      <c r="E57" s="9" t="s">
        <v>885</v>
      </c>
      <c r="F57" s="12">
        <f>在庫ﾃﾞｰﾀ!F57</f>
        <v>4584100042352</v>
      </c>
      <c r="G57" s="12">
        <f>在庫ﾃﾞｰﾀ!G57</f>
        <v>3</v>
      </c>
      <c r="H57" s="12">
        <f>在庫ﾃﾞｰﾀ!H57</f>
        <v>1200</v>
      </c>
      <c r="I57" s="12" t="str">
        <f>在庫ﾃﾞｰﾀ!I57</f>
        <v>W3.2×D3.3×H6.4cm</v>
      </c>
      <c r="J57" s="12" t="str">
        <f>在庫ﾃﾞｰﾀ!J57</f>
        <v>中国</v>
      </c>
      <c r="K57" s="12" t="str">
        <f>在庫ﾃﾞｰﾀ!K57</f>
        <v>ポリレジン</v>
      </c>
    </row>
    <row r="58" spans="1:11" ht="13.15" customHeight="1" x14ac:dyDescent="0.15">
      <c r="A58" s="19" t="str">
        <f>在庫ﾃﾞｰﾀ!A58</f>
        <v>2026AW-008ﾍﾟｰｼﾞ</v>
      </c>
      <c r="B58" s="19" t="str">
        <f>在庫ﾃﾞｰﾀ!B58</f>
        <v>SE017237</v>
      </c>
      <c r="C58" s="19" t="str">
        <f>在庫ﾃﾞｰﾀ!C58</f>
        <v>☆ﾋﾞﾝﾃｰｼﾞｱﾆﾏﾙﾃﾞｺﾚｰｼｮﾝ ｷｬｯﾄ&amp;ﾍﾞｱ</v>
      </c>
      <c r="D58" s="1" t="str">
        <f>IF(在庫ﾃﾞｰﾀ!E58/在庫ﾃﾞｰﾀ!D58&gt;1,"○",IF(在庫ﾃﾞｰﾀ!E58/在庫ﾃﾞｰﾀ!D58&gt;0,"△",IF(在庫ﾃﾞｰﾀ!E58/在庫ﾃﾞｰﾀ!D58&lt;=0,"×")))</f>
        <v>△</v>
      </c>
      <c r="E58" s="9" t="s">
        <v>883</v>
      </c>
      <c r="F58" s="12">
        <f>在庫ﾃﾞｰﾀ!F58</f>
        <v>4584100017237</v>
      </c>
      <c r="G58" s="12">
        <f>在庫ﾃﾞｰﾀ!G58</f>
        <v>2</v>
      </c>
      <c r="H58" s="12">
        <f>在庫ﾃﾞｰﾀ!H58</f>
        <v>1200</v>
      </c>
      <c r="I58" s="12" t="str">
        <f>在庫ﾃﾞｰﾀ!I58</f>
        <v>W4.6×D4×H6.1cm</v>
      </c>
      <c r="J58" s="12" t="str">
        <f>在庫ﾃﾞｰﾀ!J58</f>
        <v>中国</v>
      </c>
      <c r="K58" s="12" t="str">
        <f>在庫ﾃﾞｰﾀ!K58</f>
        <v>ポリレジン</v>
      </c>
    </row>
    <row r="59" spans="1:11" ht="13.15" customHeight="1" x14ac:dyDescent="0.15">
      <c r="A59" s="19" t="str">
        <f>在庫ﾃﾞｰﾀ!A59</f>
        <v>2026AW-008ﾍﾟｰｼﾞ</v>
      </c>
      <c r="B59" s="19" t="str">
        <f>在庫ﾃﾞｰﾀ!B59</f>
        <v>SE017244</v>
      </c>
      <c r="C59" s="19" t="str">
        <f>在庫ﾃﾞｰﾀ!C59</f>
        <v>☆ﾋﾞﾝﾃｰｼﾞｱﾆﾏﾙﾃﾞｺﾚｰｼｮﾝ ｷｬｯﾄ&amp;ﾎﾟｲﾝｾﾁｱ</v>
      </c>
      <c r="D59" s="1" t="str">
        <f>IF(在庫ﾃﾞｰﾀ!E59/在庫ﾃﾞｰﾀ!D59&gt;1,"○",IF(在庫ﾃﾞｰﾀ!E59/在庫ﾃﾞｰﾀ!D59&gt;0,"△",IF(在庫ﾃﾞｰﾀ!E59/在庫ﾃﾞｰﾀ!D59&lt;=0,"×")))</f>
        <v>×</v>
      </c>
      <c r="E59" s="9" t="s">
        <v>883</v>
      </c>
      <c r="F59" s="12">
        <f>在庫ﾃﾞｰﾀ!F59</f>
        <v>4584100017244</v>
      </c>
      <c r="G59" s="12">
        <f>在庫ﾃﾞｰﾀ!G59</f>
        <v>2</v>
      </c>
      <c r="H59" s="12">
        <f>在庫ﾃﾞｰﾀ!H59</f>
        <v>1200</v>
      </c>
      <c r="I59" s="12" t="str">
        <f>在庫ﾃﾞｰﾀ!I59</f>
        <v>W4.7×W5×H6.2cm</v>
      </c>
      <c r="J59" s="12" t="str">
        <f>在庫ﾃﾞｰﾀ!J59</f>
        <v>中国</v>
      </c>
      <c r="K59" s="12" t="str">
        <f>在庫ﾃﾞｰﾀ!K59</f>
        <v>ポリレジン</v>
      </c>
    </row>
    <row r="60" spans="1:11" ht="13.15" customHeight="1" x14ac:dyDescent="0.15">
      <c r="A60" s="19" t="str">
        <f>在庫ﾃﾞｰﾀ!A60</f>
        <v>2026AW-008ﾍﾟｰｼﾞ</v>
      </c>
      <c r="B60" s="19" t="str">
        <f>在庫ﾃﾞｰﾀ!B60</f>
        <v>SE017251</v>
      </c>
      <c r="C60" s="19" t="str">
        <f>在庫ﾃﾞｰﾀ!C60</f>
        <v>☆ﾋﾞﾝﾃｰｼﾞｱﾆﾏﾙﾃﾞｺﾚｰｼｮﾝ ﾗﾋﾞｯﾄ&amp;ﾎﾟｲﾝｾﾁｱ</v>
      </c>
      <c r="D60" s="1" t="str">
        <f>IF(在庫ﾃﾞｰﾀ!E60/在庫ﾃﾞｰﾀ!D60&gt;1,"○",IF(在庫ﾃﾞｰﾀ!E60/在庫ﾃﾞｰﾀ!D60&gt;0,"△",IF(在庫ﾃﾞｰﾀ!E60/在庫ﾃﾞｰﾀ!D60&lt;=0,"×")))</f>
        <v>×</v>
      </c>
      <c r="E60" s="9" t="s">
        <v>883</v>
      </c>
      <c r="F60" s="12">
        <f>在庫ﾃﾞｰﾀ!F60</f>
        <v>4584100017251</v>
      </c>
      <c r="G60" s="12">
        <f>在庫ﾃﾞｰﾀ!G60</f>
        <v>2</v>
      </c>
      <c r="H60" s="12">
        <f>在庫ﾃﾞｰﾀ!H60</f>
        <v>1200</v>
      </c>
      <c r="I60" s="12" t="str">
        <f>在庫ﾃﾞｰﾀ!I60</f>
        <v>W4.6×D3.5×H6cm</v>
      </c>
      <c r="J60" s="12" t="str">
        <f>在庫ﾃﾞｰﾀ!J60</f>
        <v>中国</v>
      </c>
      <c r="K60" s="12" t="str">
        <f>在庫ﾃﾞｰﾀ!K60</f>
        <v>ポリレジン</v>
      </c>
    </row>
    <row r="61" spans="1:11" ht="13.15" customHeight="1" x14ac:dyDescent="0.15">
      <c r="A61" s="19" t="str">
        <f>在庫ﾃﾞｰﾀ!A61</f>
        <v>2026AW-008ﾍﾟｰｼﾞ</v>
      </c>
      <c r="B61" s="19" t="str">
        <f>在庫ﾃﾞｰﾀ!B61</f>
        <v>SE017268</v>
      </c>
      <c r="C61" s="19" t="str">
        <f>在庫ﾃﾞｰﾀ!C61</f>
        <v>☆ﾋﾞﾝﾃｰｼﾞｱﾆﾏﾙﾃﾞｺﾚｰｼｮﾝ ﾄﾞｯｸﾞ</v>
      </c>
      <c r="D61" s="1" t="str">
        <f>IF(在庫ﾃﾞｰﾀ!E61/在庫ﾃﾞｰﾀ!D61&gt;1,"○",IF(在庫ﾃﾞｰﾀ!E61/在庫ﾃﾞｰﾀ!D61&gt;0,"△",IF(在庫ﾃﾞｰﾀ!E61/在庫ﾃﾞｰﾀ!D61&lt;=0,"×")))</f>
        <v>△</v>
      </c>
      <c r="E61" s="9" t="s">
        <v>883</v>
      </c>
      <c r="F61" s="12">
        <f>在庫ﾃﾞｰﾀ!F61</f>
        <v>4584100017268</v>
      </c>
      <c r="G61" s="12">
        <f>在庫ﾃﾞｰﾀ!G61</f>
        <v>2</v>
      </c>
      <c r="H61" s="12">
        <f>在庫ﾃﾞｰﾀ!H61</f>
        <v>1200</v>
      </c>
      <c r="I61" s="12" t="str">
        <f>在庫ﾃﾞｰﾀ!I61</f>
        <v>W4×D5.6×H6.3cm</v>
      </c>
      <c r="J61" s="12" t="str">
        <f>在庫ﾃﾞｰﾀ!J61</f>
        <v>中国</v>
      </c>
      <c r="K61" s="12" t="str">
        <f>在庫ﾃﾞｰﾀ!K61</f>
        <v>ポリレジン</v>
      </c>
    </row>
    <row r="62" spans="1:11" ht="12.75" customHeight="1" x14ac:dyDescent="0.15">
      <c r="A62" s="19" t="str">
        <f>在庫ﾃﾞｰﾀ!A62</f>
        <v>2026AW-008ﾍﾟｰｼﾞ</v>
      </c>
      <c r="B62" s="19" t="str">
        <f>在庫ﾃﾞｰﾀ!B62</f>
        <v>SE017275</v>
      </c>
      <c r="C62" s="19" t="str">
        <f>在庫ﾃﾞｰﾀ!C62</f>
        <v>☆ﾋﾞﾝﾃｰｼﾞｱﾆﾏﾙﾃﾞｺﾚｰｼｮﾝ ｷｬｯﾄｻﾝﾀ</v>
      </c>
      <c r="D62" s="1" t="str">
        <f>IF(在庫ﾃﾞｰﾀ!E62/在庫ﾃﾞｰﾀ!D62&gt;1,"○",IF(在庫ﾃﾞｰﾀ!E62/在庫ﾃﾞｰﾀ!D62&gt;0,"△",IF(在庫ﾃﾞｰﾀ!E62/在庫ﾃﾞｰﾀ!D62&lt;=0,"×")))</f>
        <v>×</v>
      </c>
      <c r="E62" s="9" t="s">
        <v>883</v>
      </c>
      <c r="F62" s="12">
        <f>在庫ﾃﾞｰﾀ!F62</f>
        <v>4584100017275</v>
      </c>
      <c r="G62" s="12">
        <f>在庫ﾃﾞｰﾀ!G62</f>
        <v>2</v>
      </c>
      <c r="H62" s="12">
        <f>在庫ﾃﾞｰﾀ!H62</f>
        <v>1200</v>
      </c>
      <c r="I62" s="12" t="str">
        <f>在庫ﾃﾞｰﾀ!I62</f>
        <v>W4.3×D6.6×H6cm</v>
      </c>
      <c r="J62" s="12" t="str">
        <f>在庫ﾃﾞｰﾀ!J62</f>
        <v>中国</v>
      </c>
      <c r="K62" s="12" t="str">
        <f>在庫ﾃﾞｰﾀ!K62</f>
        <v>ポリレジン</v>
      </c>
    </row>
    <row r="63" spans="1:11" ht="12.75" customHeight="1" x14ac:dyDescent="0.15">
      <c r="A63" s="19" t="str">
        <f>在庫ﾃﾞｰﾀ!A63</f>
        <v>2026AW-008ﾍﾟｰｼﾞ</v>
      </c>
      <c r="B63" s="19" t="str">
        <f>在庫ﾃﾞｰﾀ!B63</f>
        <v>SE017282</v>
      </c>
      <c r="C63" s="19" t="str">
        <f>在庫ﾃﾞｰﾀ!C63</f>
        <v>☆ﾋﾞﾝﾃｰｼﾞｱﾆﾏﾙﾃﾞｺﾚｰｼｮﾝ ﾀﾞｯｸﾌﾟﾚｾﾞﾝﾄ</v>
      </c>
      <c r="D63" s="1" t="str">
        <f>IF(在庫ﾃﾞｰﾀ!E63/在庫ﾃﾞｰﾀ!D63&gt;1,"○",IF(在庫ﾃﾞｰﾀ!E63/在庫ﾃﾞｰﾀ!D63&gt;0,"△",IF(在庫ﾃﾞｰﾀ!E63/在庫ﾃﾞｰﾀ!D63&lt;=0,"×")))</f>
        <v>△</v>
      </c>
      <c r="E63" s="9" t="s">
        <v>883</v>
      </c>
      <c r="F63" s="12">
        <f>在庫ﾃﾞｰﾀ!F63</f>
        <v>4584100017282</v>
      </c>
      <c r="G63" s="12">
        <f>在庫ﾃﾞｰﾀ!G63</f>
        <v>2</v>
      </c>
      <c r="H63" s="12">
        <f>在庫ﾃﾞｰﾀ!H63</f>
        <v>1200</v>
      </c>
      <c r="I63" s="12" t="str">
        <f>在庫ﾃﾞｰﾀ!I63</f>
        <v>W4×D5.2×H5.6cm</v>
      </c>
      <c r="J63" s="12" t="str">
        <f>在庫ﾃﾞｰﾀ!J63</f>
        <v>中国</v>
      </c>
      <c r="K63" s="12" t="str">
        <f>在庫ﾃﾞｰﾀ!K63</f>
        <v>ポリレジン</v>
      </c>
    </row>
    <row r="64" spans="1:11" ht="13.15" customHeight="1" x14ac:dyDescent="0.15">
      <c r="A64" s="19" t="str">
        <f>在庫ﾃﾞｰﾀ!A64</f>
        <v>2026AW-008ﾍﾟｰｼﾞ</v>
      </c>
      <c r="B64" s="19" t="str">
        <f>在庫ﾃﾞｰﾀ!B64</f>
        <v>SE042529</v>
      </c>
      <c r="C64" s="19" t="str">
        <f>在庫ﾃﾞｰﾀ!C64</f>
        <v>☆ﾋﾞﾝﾃｰｼﾞｱﾆﾏﾙﾃﾞｺﾚｰｼｮﾝ ｷｬｯﾄ&amp;ﾂﾘｰ</v>
      </c>
      <c r="D64" s="1" t="str">
        <f>IF(在庫ﾃﾞｰﾀ!E64/在庫ﾃﾞｰﾀ!D64&gt;1,"○",IF(在庫ﾃﾞｰﾀ!E64/在庫ﾃﾞｰﾀ!D64&gt;0,"△",IF(在庫ﾃﾞｰﾀ!E64/在庫ﾃﾞｰﾀ!D64&lt;=0,"×")))</f>
        <v>×</v>
      </c>
      <c r="E64" s="9" t="s">
        <v>883</v>
      </c>
      <c r="F64" s="12">
        <f>在庫ﾃﾞｰﾀ!F64</f>
        <v>4584100042529</v>
      </c>
      <c r="G64" s="12">
        <f>在庫ﾃﾞｰﾀ!G64</f>
        <v>3</v>
      </c>
      <c r="H64" s="12">
        <f>在庫ﾃﾞｰﾀ!H64</f>
        <v>1200</v>
      </c>
      <c r="I64" s="12" t="str">
        <f>在庫ﾃﾞｰﾀ!I64</f>
        <v>W5.5×D3.5×6cm</v>
      </c>
      <c r="J64" s="12" t="str">
        <f>在庫ﾃﾞｰﾀ!J64</f>
        <v>中国</v>
      </c>
      <c r="K64" s="12" t="str">
        <f>在庫ﾃﾞｰﾀ!K64</f>
        <v>ポリレジン</v>
      </c>
    </row>
    <row r="65" spans="1:11" ht="13.15" customHeight="1" x14ac:dyDescent="0.15">
      <c r="A65" s="19" t="str">
        <f>在庫ﾃﾞｰﾀ!A65</f>
        <v>2026AW-009ﾍﾟｰｼﾞ</v>
      </c>
      <c r="B65" s="19" t="str">
        <f>在庫ﾃﾞｰﾀ!B65</f>
        <v>SE016841</v>
      </c>
      <c r="C65" s="19" t="str">
        <f>在庫ﾃﾞｰﾀ!C65</f>
        <v>ﾒﾀﾙﾀﾞｲｶｯﾄﾎﾟｽﾄｶｰﾄﾞ X'mas ｻﾝﾀ&amp;ｷｬｯﾄ</v>
      </c>
      <c r="D65" s="1" t="str">
        <f>IF(在庫ﾃﾞｰﾀ!E65/在庫ﾃﾞｰﾀ!D65&gt;1,"○",IF(在庫ﾃﾞｰﾀ!E65/在庫ﾃﾞｰﾀ!D65&gt;0,"△",IF(在庫ﾃﾞｰﾀ!E65/在庫ﾃﾞｰﾀ!D65&lt;=0,"×")))</f>
        <v>○</v>
      </c>
      <c r="E65" s="9"/>
      <c r="F65" s="12">
        <f>在庫ﾃﾞｰﾀ!F65</f>
        <v>4584100016841</v>
      </c>
      <c r="G65" s="12">
        <f>在庫ﾃﾞｰﾀ!G65</f>
        <v>3</v>
      </c>
      <c r="H65" s="12">
        <f>在庫ﾃﾞｰﾀ!H65</f>
        <v>700</v>
      </c>
      <c r="I65" s="12" t="str">
        <f>在庫ﾃﾞｰﾀ!I65</f>
        <v>W10×D0.2×L14.5cm</v>
      </c>
      <c r="J65" s="12" t="str">
        <f>在庫ﾃﾞｰﾀ!J65</f>
        <v>中国</v>
      </c>
      <c r="K65" s="12" t="str">
        <f>在庫ﾃﾞｰﾀ!K65</f>
        <v>メタル</v>
      </c>
    </row>
    <row r="66" spans="1:11" ht="13.15" customHeight="1" x14ac:dyDescent="0.15">
      <c r="A66" s="19" t="str">
        <f>在庫ﾃﾞｰﾀ!A66</f>
        <v>2026AW-009ﾍﾟｰｼﾞ</v>
      </c>
      <c r="B66" s="19" t="str">
        <f>在庫ﾃﾞｰﾀ!B66</f>
        <v>SE016919</v>
      </c>
      <c r="C66" s="19" t="str">
        <f>在庫ﾃﾞｰﾀ!C66</f>
        <v>ﾒﾀﾙﾀﾞｲｶｯﾄﾎﾟｽﾄｶｰﾄﾞ X'mas ﾄﾞｯｸﾞ</v>
      </c>
      <c r="D66" s="1" t="str">
        <f>IF(在庫ﾃﾞｰﾀ!E66/在庫ﾃﾞｰﾀ!D66&gt;1,"○",IF(在庫ﾃﾞｰﾀ!E66/在庫ﾃﾞｰﾀ!D66&gt;0,"△",IF(在庫ﾃﾞｰﾀ!E66/在庫ﾃﾞｰﾀ!D66&lt;=0,"×")))</f>
        <v>○</v>
      </c>
      <c r="E66" s="9"/>
      <c r="F66" s="12">
        <f>在庫ﾃﾞｰﾀ!F66</f>
        <v>4584100016919</v>
      </c>
      <c r="G66" s="12">
        <f>在庫ﾃﾞｰﾀ!G66</f>
        <v>3</v>
      </c>
      <c r="H66" s="12">
        <f>在庫ﾃﾞｰﾀ!H66</f>
        <v>700</v>
      </c>
      <c r="I66" s="12" t="str">
        <f>在庫ﾃﾞｰﾀ!I66</f>
        <v>W10×D0.2×L14.2cm</v>
      </c>
      <c r="J66" s="12" t="str">
        <f>在庫ﾃﾞｰﾀ!J66</f>
        <v>中国</v>
      </c>
      <c r="K66" s="12" t="str">
        <f>在庫ﾃﾞｰﾀ!K66</f>
        <v>メタル</v>
      </c>
    </row>
    <row r="67" spans="1:11" ht="13.15" customHeight="1" x14ac:dyDescent="0.15">
      <c r="A67" s="19" t="str">
        <f>在庫ﾃﾞｰﾀ!A67</f>
        <v>2026AW-009ﾍﾟｰｼﾞ</v>
      </c>
      <c r="B67" s="19" t="str">
        <f>在庫ﾃﾞｰﾀ!B67</f>
        <v>SE016926</v>
      </c>
      <c r="C67" s="19" t="str">
        <f>在庫ﾃﾞｰﾀ!C67</f>
        <v>ﾒﾀﾙﾀﾞｲｶｯﾄﾎﾟｽﾄｶｰﾄﾞ X'mas ﾂｲﾝﾄﾞｯｸﾞｽ</v>
      </c>
      <c r="D67" s="1" t="str">
        <f>IF(在庫ﾃﾞｰﾀ!E67/在庫ﾃﾞｰﾀ!D67&gt;1,"○",IF(在庫ﾃﾞｰﾀ!E67/在庫ﾃﾞｰﾀ!D67&gt;0,"△",IF(在庫ﾃﾞｰﾀ!E67/在庫ﾃﾞｰﾀ!D67&lt;=0,"×")))</f>
        <v>○</v>
      </c>
      <c r="E67" s="9"/>
      <c r="F67" s="12">
        <f>在庫ﾃﾞｰﾀ!F67</f>
        <v>4584100016926</v>
      </c>
      <c r="G67" s="12">
        <f>在庫ﾃﾞｰﾀ!G67</f>
        <v>3</v>
      </c>
      <c r="H67" s="12">
        <f>在庫ﾃﾞｰﾀ!H67</f>
        <v>700</v>
      </c>
      <c r="I67" s="12" t="str">
        <f>在庫ﾃﾞｰﾀ!I67</f>
        <v>W10×D0.2×L13.2cm</v>
      </c>
      <c r="J67" s="12" t="str">
        <f>在庫ﾃﾞｰﾀ!J67</f>
        <v>中国</v>
      </c>
      <c r="K67" s="12" t="str">
        <f>在庫ﾃﾞｰﾀ!K67</f>
        <v>メタル</v>
      </c>
    </row>
    <row r="68" spans="1:11" ht="13.15" customHeight="1" x14ac:dyDescent="0.15">
      <c r="A68" s="19" t="str">
        <f>在庫ﾃﾞｰﾀ!A68</f>
        <v>2026AW-009ﾍﾟｰｼﾞ</v>
      </c>
      <c r="B68" s="19" t="str">
        <f>在庫ﾃﾞｰﾀ!B68</f>
        <v>SE016940</v>
      </c>
      <c r="C68" s="19" t="str">
        <f>在庫ﾃﾞｰﾀ!C68</f>
        <v>ﾒﾀﾙﾀﾞｲｶｯﾄﾎﾟｽﾄｶｰﾄﾞ X'mas ｻﾝﾀｷｬｯﾄ</v>
      </c>
      <c r="D68" s="1" t="str">
        <f>IF(在庫ﾃﾞｰﾀ!E68/在庫ﾃﾞｰﾀ!D68&gt;1,"○",IF(在庫ﾃﾞｰﾀ!E68/在庫ﾃﾞｰﾀ!D68&gt;0,"△",IF(在庫ﾃﾞｰﾀ!E68/在庫ﾃﾞｰﾀ!D68&lt;=0,"×")))</f>
        <v>△</v>
      </c>
      <c r="E68" s="9" t="s">
        <v>885</v>
      </c>
      <c r="F68" s="12">
        <f>在庫ﾃﾞｰﾀ!F68</f>
        <v>4584100016940</v>
      </c>
      <c r="G68" s="12">
        <f>在庫ﾃﾞｰﾀ!G68</f>
        <v>3</v>
      </c>
      <c r="H68" s="12">
        <f>在庫ﾃﾞｰﾀ!H68</f>
        <v>700</v>
      </c>
      <c r="I68" s="12" t="str">
        <f>在庫ﾃﾞｰﾀ!I68</f>
        <v>W10×D0.2×L13.5cm</v>
      </c>
      <c r="J68" s="12" t="str">
        <f>在庫ﾃﾞｰﾀ!J68</f>
        <v>中国</v>
      </c>
      <c r="K68" s="12" t="str">
        <f>在庫ﾃﾞｰﾀ!K68</f>
        <v>メタル</v>
      </c>
    </row>
    <row r="69" spans="1:11" ht="13.15" customHeight="1" x14ac:dyDescent="0.15">
      <c r="A69" s="19" t="str">
        <f>在庫ﾃﾞｰﾀ!A69</f>
        <v>2026AW-009ﾍﾟｰｼﾞ</v>
      </c>
      <c r="B69" s="19" t="str">
        <f>在庫ﾃﾞｰﾀ!B69</f>
        <v>SE042369</v>
      </c>
      <c r="C69" s="19" t="str">
        <f>在庫ﾃﾞｰﾀ!C69</f>
        <v>☆ﾒﾀﾙﾀﾞｲｶｯﾄﾎﾟｽﾄｶｰﾄﾞX'masﾄﾞｯｸﾞ&amp;ﾎﾟｲﾝｾﾁｱ</v>
      </c>
      <c r="D69" s="1" t="str">
        <f>IF(在庫ﾃﾞｰﾀ!E69/在庫ﾃﾞｰﾀ!D69&gt;1,"○",IF(在庫ﾃﾞｰﾀ!E69/在庫ﾃﾞｰﾀ!D69&gt;0,"△",IF(在庫ﾃﾞｰﾀ!E69/在庫ﾃﾞｰﾀ!D69&lt;=0,"×")))</f>
        <v>×</v>
      </c>
      <c r="E69" s="9" t="s">
        <v>885</v>
      </c>
      <c r="F69" s="12">
        <f>在庫ﾃﾞｰﾀ!F69</f>
        <v>4584100042369</v>
      </c>
      <c r="G69" s="12">
        <f>在庫ﾃﾞｰﾀ!G69</f>
        <v>3</v>
      </c>
      <c r="H69" s="12">
        <f>在庫ﾃﾞｰﾀ!H69</f>
        <v>700</v>
      </c>
      <c r="I69" s="12" t="str">
        <f>在庫ﾃﾞｰﾀ!I69</f>
        <v>W10.2×D0.2×L12.5cm</v>
      </c>
      <c r="J69" s="12" t="str">
        <f>在庫ﾃﾞｰﾀ!J69</f>
        <v>中国</v>
      </c>
      <c r="K69" s="12" t="str">
        <f>在庫ﾃﾞｰﾀ!K69</f>
        <v>スチール</v>
      </c>
    </row>
    <row r="70" spans="1:11" ht="13.15" customHeight="1" x14ac:dyDescent="0.15">
      <c r="A70" s="19" t="str">
        <f>在庫ﾃﾞｰﾀ!A70</f>
        <v>2026AW-009ﾍﾟｰｼﾞ</v>
      </c>
      <c r="B70" s="19" t="str">
        <f>在庫ﾃﾞｰﾀ!B70</f>
        <v>SE042376</v>
      </c>
      <c r="C70" s="19" t="str">
        <f>在庫ﾃﾞｰﾀ!C70</f>
        <v>☆ﾒﾀﾙﾀﾞｲｶｯﾄﾎﾟｽﾄｶｰﾄﾞX'mﾊｯﾄｷｬｯﾄ&amp;ﾎﾟｲﾝｾﾁｱ</v>
      </c>
      <c r="D70" s="1" t="str">
        <f>IF(在庫ﾃﾞｰﾀ!E70/在庫ﾃﾞｰﾀ!D70&gt;1,"○",IF(在庫ﾃﾞｰﾀ!E70/在庫ﾃﾞｰﾀ!D70&gt;0,"△",IF(在庫ﾃﾞｰﾀ!E70/在庫ﾃﾞｰﾀ!D70&lt;=0,"×")))</f>
        <v>×</v>
      </c>
      <c r="E70" s="9" t="s">
        <v>885</v>
      </c>
      <c r="F70" s="12">
        <f>在庫ﾃﾞｰﾀ!F70</f>
        <v>4584100042376</v>
      </c>
      <c r="G70" s="12">
        <f>在庫ﾃﾞｰﾀ!G70</f>
        <v>3</v>
      </c>
      <c r="H70" s="12">
        <f>在庫ﾃﾞｰﾀ!H70</f>
        <v>700</v>
      </c>
      <c r="I70" s="12" t="str">
        <f>在庫ﾃﾞｰﾀ!I70</f>
        <v>W10.5×D0.2×L12.5cm</v>
      </c>
      <c r="J70" s="12" t="str">
        <f>在庫ﾃﾞｰﾀ!J70</f>
        <v>中国</v>
      </c>
      <c r="K70" s="12" t="str">
        <f>在庫ﾃﾞｰﾀ!K70</f>
        <v>スチール</v>
      </c>
    </row>
    <row r="71" spans="1:11" ht="13.15" customHeight="1" x14ac:dyDescent="0.15">
      <c r="A71" s="19" t="str">
        <f>在庫ﾃﾞｰﾀ!A71</f>
        <v>2026AW-009ﾍﾟｰｼﾞ</v>
      </c>
      <c r="B71" s="19" t="str">
        <f>在庫ﾃﾞｰﾀ!B71</f>
        <v>SE042383</v>
      </c>
      <c r="C71" s="19" t="str">
        <f>在庫ﾃﾞｰﾀ!C71</f>
        <v>☆ﾒﾀﾙﾀﾞｲｶｯﾄﾎﾟｽﾄｶｰﾄﾞX'mas ｻﾝﾀﾘﾎﾞﾝｷｬｯﾄ</v>
      </c>
      <c r="D71" s="1" t="str">
        <f>IF(在庫ﾃﾞｰﾀ!E71/在庫ﾃﾞｰﾀ!D71&gt;1,"○",IF(在庫ﾃﾞｰﾀ!E71/在庫ﾃﾞｰﾀ!D71&gt;0,"△",IF(在庫ﾃﾞｰﾀ!E71/在庫ﾃﾞｰﾀ!D71&lt;=0,"×")))</f>
        <v>×</v>
      </c>
      <c r="E71" s="9" t="s">
        <v>885</v>
      </c>
      <c r="F71" s="12">
        <f>在庫ﾃﾞｰﾀ!F71</f>
        <v>4584100042383</v>
      </c>
      <c r="G71" s="12">
        <f>在庫ﾃﾞｰﾀ!G71</f>
        <v>3</v>
      </c>
      <c r="H71" s="12">
        <f>在庫ﾃﾞｰﾀ!H71</f>
        <v>700</v>
      </c>
      <c r="I71" s="12" t="str">
        <f>在庫ﾃﾞｰﾀ!I71</f>
        <v>W10×D0.2×L13cm</v>
      </c>
      <c r="J71" s="12" t="str">
        <f>在庫ﾃﾞｰﾀ!J71</f>
        <v>中国</v>
      </c>
      <c r="K71" s="12" t="str">
        <f>在庫ﾃﾞｰﾀ!K71</f>
        <v>スチール</v>
      </c>
    </row>
    <row r="72" spans="1:11" ht="13.15" customHeight="1" x14ac:dyDescent="0.15">
      <c r="A72" s="19" t="str">
        <f>在庫ﾃﾞｰﾀ!A72</f>
        <v>2026AW-009ﾍﾟｰｼﾞ</v>
      </c>
      <c r="B72" s="19" t="str">
        <f>在庫ﾃﾞｰﾀ!B72</f>
        <v>SE042390</v>
      </c>
      <c r="C72" s="19" t="str">
        <f>在庫ﾃﾞｰﾀ!C72</f>
        <v>☆ﾒﾀﾙﾀﾞｲｶｯﾄﾎﾟｽﾄｶｰﾄﾞX'mas ｻﾝﾀﾘﾎﾞﾝﾄﾞｯｸﾞ</v>
      </c>
      <c r="D72" s="1" t="str">
        <f>IF(在庫ﾃﾞｰﾀ!E72/在庫ﾃﾞｰﾀ!D72&gt;1,"○",IF(在庫ﾃﾞｰﾀ!E72/在庫ﾃﾞｰﾀ!D72&gt;0,"△",IF(在庫ﾃﾞｰﾀ!E72/在庫ﾃﾞｰﾀ!D72&lt;=0,"×")))</f>
        <v>×</v>
      </c>
      <c r="E72" s="9" t="s">
        <v>885</v>
      </c>
      <c r="F72" s="12">
        <f>在庫ﾃﾞｰﾀ!F72</f>
        <v>4584100042390</v>
      </c>
      <c r="G72" s="12">
        <f>在庫ﾃﾞｰﾀ!G72</f>
        <v>3</v>
      </c>
      <c r="H72" s="12">
        <f>在庫ﾃﾞｰﾀ!H72</f>
        <v>700</v>
      </c>
      <c r="I72" s="12" t="str">
        <f>在庫ﾃﾞｰﾀ!I72</f>
        <v>W10.5×D0.2×L12.8cm</v>
      </c>
      <c r="J72" s="12" t="str">
        <f>在庫ﾃﾞｰﾀ!J72</f>
        <v>中国</v>
      </c>
      <c r="K72" s="12" t="str">
        <f>在庫ﾃﾞｰﾀ!K72</f>
        <v>スチール</v>
      </c>
    </row>
    <row r="73" spans="1:11" ht="13.15" customHeight="1" x14ac:dyDescent="0.15">
      <c r="A73" s="19" t="str">
        <f>在庫ﾃﾞｰﾀ!A73</f>
        <v>2026AW-010ﾍﾟｰｼﾞ</v>
      </c>
      <c r="B73" s="19" t="str">
        <f>在庫ﾃﾞｰﾀ!B73</f>
        <v>SE016834</v>
      </c>
      <c r="C73" s="19" t="str">
        <f>在庫ﾃﾞｰﾀ!C73</f>
        <v>ﾒﾀﾙﾀﾞｲｶｯﾄﾎﾟｽﾄｶｰﾄﾞ X'mas ｴﾝｼﾞｪﾙﾂﾘｰ</v>
      </c>
      <c r="D73" s="1" t="str">
        <f>IF(在庫ﾃﾞｰﾀ!E73/在庫ﾃﾞｰﾀ!D73&gt;1,"○",IF(在庫ﾃﾞｰﾀ!E73/在庫ﾃﾞｰﾀ!D73&gt;0,"△",IF(在庫ﾃﾞｰﾀ!E73/在庫ﾃﾞｰﾀ!D73&lt;=0,"×")))</f>
        <v>○</v>
      </c>
      <c r="E73" s="9"/>
      <c r="F73" s="12">
        <f>在庫ﾃﾞｰﾀ!F73</f>
        <v>4584100016834</v>
      </c>
      <c r="G73" s="12">
        <f>在庫ﾃﾞｰﾀ!G73</f>
        <v>3</v>
      </c>
      <c r="H73" s="12">
        <f>在庫ﾃﾞｰﾀ!H73</f>
        <v>700</v>
      </c>
      <c r="I73" s="12" t="str">
        <f>在庫ﾃﾞｰﾀ!I73</f>
        <v>W10×D0.2×L13cm</v>
      </c>
      <c r="J73" s="12" t="str">
        <f>在庫ﾃﾞｰﾀ!J73</f>
        <v>中国</v>
      </c>
      <c r="K73" s="12" t="str">
        <f>在庫ﾃﾞｰﾀ!K73</f>
        <v>メタル</v>
      </c>
    </row>
    <row r="74" spans="1:11" ht="13.15" customHeight="1" x14ac:dyDescent="0.15">
      <c r="A74" s="19" t="str">
        <f>在庫ﾃﾞｰﾀ!A74</f>
        <v>2026AW-010ﾍﾟｰｼﾞ</v>
      </c>
      <c r="B74" s="19" t="str">
        <f>在庫ﾃﾞｰﾀ!B74</f>
        <v>SE016858</v>
      </c>
      <c r="C74" s="19" t="str">
        <f>在庫ﾃﾞｰﾀ!C74</f>
        <v>ﾒﾀﾙﾀﾞｲｶｯﾄﾎﾟｽﾄｶｰﾄﾞ X'mas ｴﾝｼﾞｪﾙ&amp;ﾃﾞｨｱｰ</v>
      </c>
      <c r="D74" s="1" t="str">
        <f>IF(在庫ﾃﾞｰﾀ!E74/在庫ﾃﾞｰﾀ!D74&gt;1,"○",IF(在庫ﾃﾞｰﾀ!E74/在庫ﾃﾞｰﾀ!D74&gt;0,"△",IF(在庫ﾃﾞｰﾀ!E74/在庫ﾃﾞｰﾀ!D74&lt;=0,"×")))</f>
        <v>○</v>
      </c>
      <c r="E74" s="9"/>
      <c r="F74" s="12">
        <f>在庫ﾃﾞｰﾀ!F74</f>
        <v>4584100016858</v>
      </c>
      <c r="G74" s="12">
        <f>在庫ﾃﾞｰﾀ!G74</f>
        <v>3</v>
      </c>
      <c r="H74" s="12">
        <f>在庫ﾃﾞｰﾀ!H74</f>
        <v>700</v>
      </c>
      <c r="I74" s="12" t="str">
        <f>在庫ﾃﾞｰﾀ!I74</f>
        <v>W10×D0.2×L12cm</v>
      </c>
      <c r="J74" s="12" t="str">
        <f>在庫ﾃﾞｰﾀ!J74</f>
        <v>中国</v>
      </c>
      <c r="K74" s="12" t="str">
        <f>在庫ﾃﾞｰﾀ!K74</f>
        <v>メタル</v>
      </c>
    </row>
    <row r="75" spans="1:11" ht="13.15" customHeight="1" x14ac:dyDescent="0.15">
      <c r="A75" s="19" t="str">
        <f>在庫ﾃﾞｰﾀ!A75</f>
        <v>2026AW-010ﾍﾟｰｼﾞ</v>
      </c>
      <c r="B75" s="19" t="str">
        <f>在庫ﾃﾞｰﾀ!B75</f>
        <v>SE016865</v>
      </c>
      <c r="C75" s="19" t="str">
        <f>在庫ﾃﾞｰﾀ!C75</f>
        <v>ﾒﾀﾙﾀﾞｲｶｯﾄﾎﾟｽﾄｶｰﾄﾞ X'mas ｻﾝﾀﾊｯﾄｷｬｯﾄ</v>
      </c>
      <c r="D75" s="1" t="str">
        <f>IF(在庫ﾃﾞｰﾀ!E75/在庫ﾃﾞｰﾀ!D75&gt;1,"○",IF(在庫ﾃﾞｰﾀ!E75/在庫ﾃﾞｰﾀ!D75&gt;0,"△",IF(在庫ﾃﾞｰﾀ!E75/在庫ﾃﾞｰﾀ!D75&lt;=0,"×")))</f>
        <v>○</v>
      </c>
      <c r="E75" s="9"/>
      <c r="F75" s="12">
        <f>在庫ﾃﾞｰﾀ!F75</f>
        <v>4584100016865</v>
      </c>
      <c r="G75" s="12">
        <f>在庫ﾃﾞｰﾀ!G75</f>
        <v>3</v>
      </c>
      <c r="H75" s="12">
        <f>在庫ﾃﾞｰﾀ!H75</f>
        <v>700</v>
      </c>
      <c r="I75" s="12" t="str">
        <f>在庫ﾃﾞｰﾀ!I75</f>
        <v>W10×D0.2×L13cm</v>
      </c>
      <c r="J75" s="12" t="str">
        <f>在庫ﾃﾞｰﾀ!J75</f>
        <v>中国</v>
      </c>
      <c r="K75" s="12" t="str">
        <f>在庫ﾃﾞｰﾀ!K75</f>
        <v>メタル</v>
      </c>
    </row>
    <row r="76" spans="1:11" ht="13.15" customHeight="1" x14ac:dyDescent="0.15">
      <c r="A76" s="19" t="str">
        <f>在庫ﾃﾞｰﾀ!A76</f>
        <v>2026AW-010ﾍﾟｰｼﾞ</v>
      </c>
      <c r="B76" s="19" t="str">
        <f>在庫ﾃﾞｰﾀ!B76</f>
        <v>SE016872</v>
      </c>
      <c r="C76" s="19" t="str">
        <f>在庫ﾃﾞｰﾀ!C76</f>
        <v>ﾒﾀﾙﾀﾞｲｶｯﾄﾎﾟｽﾄｶｰﾄﾞ X'mas ｴﾝｼﾞｪﾙ&amp;ｷｬｯﾄ</v>
      </c>
      <c r="D76" s="1" t="str">
        <f>IF(在庫ﾃﾞｰﾀ!E76/在庫ﾃﾞｰﾀ!D76&gt;1,"○",IF(在庫ﾃﾞｰﾀ!E76/在庫ﾃﾞｰﾀ!D76&gt;0,"△",IF(在庫ﾃﾞｰﾀ!E76/在庫ﾃﾞｰﾀ!D76&lt;=0,"×")))</f>
        <v>○</v>
      </c>
      <c r="E76" s="9"/>
      <c r="F76" s="12">
        <f>在庫ﾃﾞｰﾀ!F76</f>
        <v>4584100016872</v>
      </c>
      <c r="G76" s="12">
        <f>在庫ﾃﾞｰﾀ!G76</f>
        <v>3</v>
      </c>
      <c r="H76" s="12">
        <f>在庫ﾃﾞｰﾀ!H76</f>
        <v>700</v>
      </c>
      <c r="I76" s="12" t="str">
        <f>在庫ﾃﾞｰﾀ!I76</f>
        <v>W9.8×D0.2×L11.7cm</v>
      </c>
      <c r="J76" s="12" t="str">
        <f>在庫ﾃﾞｰﾀ!J76</f>
        <v>中国</v>
      </c>
      <c r="K76" s="12" t="str">
        <f>在庫ﾃﾞｰﾀ!K76</f>
        <v>メタル</v>
      </c>
    </row>
    <row r="77" spans="1:11" ht="13.15" customHeight="1" x14ac:dyDescent="0.15">
      <c r="A77" s="19" t="str">
        <f>在庫ﾃﾞｰﾀ!A77</f>
        <v>2026AW-010ﾍﾟｰｼﾞ</v>
      </c>
      <c r="B77" s="19" t="str">
        <f>在庫ﾃﾞｰﾀ!B77</f>
        <v>SE016889</v>
      </c>
      <c r="C77" s="19" t="str">
        <f>在庫ﾃﾞｰﾀ!C77</f>
        <v>ﾒﾀﾙﾀﾞｲｶｯﾄﾎﾟｽﾄｶｰﾄﾞ X'mas ｴﾝｼﾞｪﾙ&amp;ﾄﾞｯｸﾞ</v>
      </c>
      <c r="D77" s="1" t="str">
        <f>IF(在庫ﾃﾞｰﾀ!E77/在庫ﾃﾞｰﾀ!D77&gt;1,"○",IF(在庫ﾃﾞｰﾀ!E77/在庫ﾃﾞｰﾀ!D77&gt;0,"△",IF(在庫ﾃﾞｰﾀ!E77/在庫ﾃﾞｰﾀ!D77&lt;=0,"×")))</f>
        <v>○</v>
      </c>
      <c r="E77" s="9"/>
      <c r="F77" s="12">
        <f>在庫ﾃﾞｰﾀ!F77</f>
        <v>4584100016889</v>
      </c>
      <c r="G77" s="12">
        <f>在庫ﾃﾞｰﾀ!G77</f>
        <v>3</v>
      </c>
      <c r="H77" s="12">
        <f>在庫ﾃﾞｰﾀ!H77</f>
        <v>700</v>
      </c>
      <c r="I77" s="12" t="str">
        <f>在庫ﾃﾞｰﾀ!I77</f>
        <v>W10×D0.2×L12.5cm</v>
      </c>
      <c r="J77" s="12" t="str">
        <f>在庫ﾃﾞｰﾀ!J77</f>
        <v>中国</v>
      </c>
      <c r="K77" s="12" t="str">
        <f>在庫ﾃﾞｰﾀ!K77</f>
        <v>メタル</v>
      </c>
    </row>
    <row r="78" spans="1:11" ht="13.15" customHeight="1" x14ac:dyDescent="0.15">
      <c r="A78" s="19" t="str">
        <f>在庫ﾃﾞｰﾀ!A78</f>
        <v>2026AW-010ﾍﾟｰｼﾞ</v>
      </c>
      <c r="B78" s="19" t="str">
        <f>在庫ﾃﾞｰﾀ!B78</f>
        <v>SE016896</v>
      </c>
      <c r="C78" s="19" t="str">
        <f>在庫ﾃﾞｰﾀ!C78</f>
        <v>ﾒﾀﾙﾀﾞｲｶｯﾄﾎﾟｽﾄｶｰﾄﾞ X'mas ｷｬｯﾄ&amp;ｶｰﾄﾞ</v>
      </c>
      <c r="D78" s="1" t="str">
        <f>IF(在庫ﾃﾞｰﾀ!E78/在庫ﾃﾞｰﾀ!D78&gt;1,"○",IF(在庫ﾃﾞｰﾀ!E78/在庫ﾃﾞｰﾀ!D78&gt;0,"△",IF(在庫ﾃﾞｰﾀ!E78/在庫ﾃﾞｰﾀ!D78&lt;=0,"×")))</f>
        <v>○</v>
      </c>
      <c r="E78" s="9"/>
      <c r="F78" s="12">
        <f>在庫ﾃﾞｰﾀ!F78</f>
        <v>4584100016896</v>
      </c>
      <c r="G78" s="12">
        <f>在庫ﾃﾞｰﾀ!G78</f>
        <v>3</v>
      </c>
      <c r="H78" s="12">
        <f>在庫ﾃﾞｰﾀ!H78</f>
        <v>700</v>
      </c>
      <c r="I78" s="12" t="str">
        <f>在庫ﾃﾞｰﾀ!I78</f>
        <v>W9.5×D0.2×L12.8cm</v>
      </c>
      <c r="J78" s="12" t="str">
        <f>在庫ﾃﾞｰﾀ!J78</f>
        <v>中国</v>
      </c>
      <c r="K78" s="12" t="str">
        <f>在庫ﾃﾞｰﾀ!K78</f>
        <v>メタル</v>
      </c>
    </row>
    <row r="79" spans="1:11" ht="13.15" customHeight="1" x14ac:dyDescent="0.15">
      <c r="A79" s="19" t="str">
        <f>在庫ﾃﾞｰﾀ!A79</f>
        <v>2026AW-010ﾍﾟｰｼﾞ</v>
      </c>
      <c r="B79" s="19" t="str">
        <f>在庫ﾃﾞｰﾀ!B79</f>
        <v>SE016902</v>
      </c>
      <c r="C79" s="19" t="str">
        <f>在庫ﾃﾞｰﾀ!C79</f>
        <v>ﾒﾀﾙﾀﾞｲｶｯﾄﾎﾟｽﾄｶｰﾄﾞ X'mas ｷｬｯﾄ&amp;ﾎﾟｲﾝｾﾁｱ</v>
      </c>
      <c r="D79" s="1" t="str">
        <f>IF(在庫ﾃﾞｰﾀ!E79/在庫ﾃﾞｰﾀ!D79&gt;1,"○",IF(在庫ﾃﾞｰﾀ!E79/在庫ﾃﾞｰﾀ!D79&gt;0,"△",IF(在庫ﾃﾞｰﾀ!E79/在庫ﾃﾞｰﾀ!D79&lt;=0,"×")))</f>
        <v>○</v>
      </c>
      <c r="E79" s="9"/>
      <c r="F79" s="12">
        <f>在庫ﾃﾞｰﾀ!F79</f>
        <v>4584100016902</v>
      </c>
      <c r="G79" s="12">
        <f>在庫ﾃﾞｰﾀ!G79</f>
        <v>3</v>
      </c>
      <c r="H79" s="12">
        <f>在庫ﾃﾞｰﾀ!H79</f>
        <v>700</v>
      </c>
      <c r="I79" s="12" t="str">
        <f>在庫ﾃﾞｰﾀ!I79</f>
        <v>W9.8×D0.2×L14.5cm</v>
      </c>
      <c r="J79" s="12" t="str">
        <f>在庫ﾃﾞｰﾀ!J79</f>
        <v>中国</v>
      </c>
      <c r="K79" s="12" t="str">
        <f>在庫ﾃﾞｰﾀ!K79</f>
        <v>メタル</v>
      </c>
    </row>
    <row r="80" spans="1:11" ht="13.15" customHeight="1" x14ac:dyDescent="0.15">
      <c r="A80" s="19" t="str">
        <f>在庫ﾃﾞｰﾀ!A80</f>
        <v>2026AW-010ﾍﾟｰｼﾞ</v>
      </c>
      <c r="B80" s="19" t="str">
        <f>在庫ﾃﾞｰﾀ!B80</f>
        <v>SE016933</v>
      </c>
      <c r="C80" s="19" t="str">
        <f>在庫ﾃﾞｰﾀ!C80</f>
        <v>ﾒﾀﾙﾀﾞｲｶｯﾄﾎﾟｽﾄｶｰﾄﾞ X'mas ｷｬｯﾄﾘﾎﾞﾝ</v>
      </c>
      <c r="D80" s="1" t="str">
        <f>IF(在庫ﾃﾞｰﾀ!E80/在庫ﾃﾞｰﾀ!D80&gt;1,"○",IF(在庫ﾃﾞｰﾀ!E80/在庫ﾃﾞｰﾀ!D80&gt;0,"△",IF(在庫ﾃﾞｰﾀ!E80/在庫ﾃﾞｰﾀ!D80&lt;=0,"×")))</f>
        <v>△</v>
      </c>
      <c r="E80" s="9"/>
      <c r="F80" s="12">
        <f>在庫ﾃﾞｰﾀ!F80</f>
        <v>4584100016933</v>
      </c>
      <c r="G80" s="12">
        <f>在庫ﾃﾞｰﾀ!G80</f>
        <v>3</v>
      </c>
      <c r="H80" s="12">
        <f>在庫ﾃﾞｰﾀ!H80</f>
        <v>700</v>
      </c>
      <c r="I80" s="12" t="str">
        <f>在庫ﾃﾞｰﾀ!I80</f>
        <v>W9.8×D0.2×L12.7cm</v>
      </c>
      <c r="J80" s="12" t="str">
        <f>在庫ﾃﾞｰﾀ!J80</f>
        <v>中国</v>
      </c>
      <c r="K80" s="12" t="str">
        <f>在庫ﾃﾞｰﾀ!K80</f>
        <v>メタル</v>
      </c>
    </row>
    <row r="81" spans="1:11" ht="13.15" customHeight="1" x14ac:dyDescent="0.15">
      <c r="A81" s="19" t="str">
        <f>在庫ﾃﾞｰﾀ!A81</f>
        <v>2026AW-011ﾍﾟｰｼﾞ</v>
      </c>
      <c r="B81" s="19" t="str">
        <f>在庫ﾃﾞｰﾀ!B81</f>
        <v>SE042857</v>
      </c>
      <c r="C81" s="19" t="str">
        <f>在庫ﾃﾞｰﾀ!C81</f>
        <v>☆ﾌｪﾙﾄｵｰﾅﾒﾝﾄ SOCKS ｽﾉｰﾏﾝ</v>
      </c>
      <c r="D81" s="1" t="str">
        <f>IF(在庫ﾃﾞｰﾀ!E81/在庫ﾃﾞｰﾀ!D81&gt;1,"○",IF(在庫ﾃﾞｰﾀ!E81/在庫ﾃﾞｰﾀ!D81&gt;0,"△",IF(在庫ﾃﾞｰﾀ!E81/在庫ﾃﾞｰﾀ!D81&lt;=0,"×")))</f>
        <v>×</v>
      </c>
      <c r="E81" s="9" t="s">
        <v>883</v>
      </c>
      <c r="F81" s="12">
        <f>在庫ﾃﾞｰﾀ!F81</f>
        <v>4584100042857</v>
      </c>
      <c r="G81" s="12">
        <f>在庫ﾃﾞｰﾀ!G81</f>
        <v>2</v>
      </c>
      <c r="H81" s="12">
        <f>在庫ﾃﾞｰﾀ!H81</f>
        <v>1200</v>
      </c>
      <c r="I81" s="12" t="str">
        <f>在庫ﾃﾞｰﾀ!I81</f>
        <v>W8.5×D0.5×H11.5cm</v>
      </c>
      <c r="J81" s="12" t="str">
        <f>在庫ﾃﾞｰﾀ!J81</f>
        <v>中国</v>
      </c>
      <c r="K81" s="12" t="str">
        <f>在庫ﾃﾞｰﾀ!K81</f>
        <v>ウール85%/コットン15%（中綿：ポリエステル100%）</v>
      </c>
    </row>
    <row r="82" spans="1:11" ht="13.15" customHeight="1" x14ac:dyDescent="0.15">
      <c r="A82" s="19" t="str">
        <f>在庫ﾃﾞｰﾀ!A82</f>
        <v>2026AW-011ﾍﾟｰｼﾞ</v>
      </c>
      <c r="B82" s="19" t="str">
        <f>在庫ﾃﾞｰﾀ!B82</f>
        <v>SE042864</v>
      </c>
      <c r="C82" s="19" t="str">
        <f>在庫ﾃﾞｰﾀ!C82</f>
        <v>☆ﾌｪﾙﾄｵｰﾅﾒﾝﾄ SOCKS ｻﾝﾀｸﾛｰｽ</v>
      </c>
      <c r="D82" s="1" t="str">
        <f>IF(在庫ﾃﾞｰﾀ!E82/在庫ﾃﾞｰﾀ!D82&gt;1,"○",IF(在庫ﾃﾞｰﾀ!E82/在庫ﾃﾞｰﾀ!D82&gt;0,"△",IF(在庫ﾃﾞｰﾀ!E82/在庫ﾃﾞｰﾀ!D82&lt;=0,"×")))</f>
        <v>×</v>
      </c>
      <c r="E82" s="9" t="s">
        <v>883</v>
      </c>
      <c r="F82" s="12">
        <f>在庫ﾃﾞｰﾀ!F82</f>
        <v>4584100042864</v>
      </c>
      <c r="G82" s="12">
        <f>在庫ﾃﾞｰﾀ!G82</f>
        <v>2</v>
      </c>
      <c r="H82" s="12">
        <f>在庫ﾃﾞｰﾀ!H82</f>
        <v>1200</v>
      </c>
      <c r="I82" s="12" t="str">
        <f>在庫ﾃﾞｰﾀ!I82</f>
        <v>W8.5×D0.5×H11cm</v>
      </c>
      <c r="J82" s="12" t="str">
        <f>在庫ﾃﾞｰﾀ!J82</f>
        <v>中国</v>
      </c>
      <c r="K82" s="12" t="str">
        <f>在庫ﾃﾞｰﾀ!K82</f>
        <v>ウール85%/コットン15%（中綿：ポリエステル100%）</v>
      </c>
    </row>
    <row r="83" spans="1:11" ht="13.15" customHeight="1" x14ac:dyDescent="0.15">
      <c r="A83" s="19" t="str">
        <f>在庫ﾃﾞｰﾀ!A83</f>
        <v>2026AW-011ﾍﾟｰｼﾞ</v>
      </c>
      <c r="B83" s="19" t="str">
        <f>在庫ﾃﾞｰﾀ!B83</f>
        <v>SE042871</v>
      </c>
      <c r="C83" s="19" t="str">
        <f>在庫ﾃﾞｰﾀ!C83</f>
        <v>☆ﾌｪﾙﾄｵｰﾅﾒﾝﾄ SOCKS ﾄﾞｯｸﾞ</v>
      </c>
      <c r="D83" s="1" t="str">
        <f>IF(在庫ﾃﾞｰﾀ!E83/在庫ﾃﾞｰﾀ!D83&gt;1,"○",IF(在庫ﾃﾞｰﾀ!E83/在庫ﾃﾞｰﾀ!D83&gt;0,"△",IF(在庫ﾃﾞｰﾀ!E83/在庫ﾃﾞｰﾀ!D83&lt;=0,"×")))</f>
        <v>×</v>
      </c>
      <c r="E83" s="9" t="s">
        <v>883</v>
      </c>
      <c r="F83" s="12">
        <f>在庫ﾃﾞｰﾀ!F83</f>
        <v>4584100042871</v>
      </c>
      <c r="G83" s="12">
        <f>在庫ﾃﾞｰﾀ!G83</f>
        <v>2</v>
      </c>
      <c r="H83" s="12">
        <f>在庫ﾃﾞｰﾀ!H83</f>
        <v>1200</v>
      </c>
      <c r="I83" s="12" t="str">
        <f>在庫ﾃﾞｰﾀ!I83</f>
        <v>W8×D0.5×H10.5cm</v>
      </c>
      <c r="J83" s="12" t="str">
        <f>在庫ﾃﾞｰﾀ!J83</f>
        <v>中国</v>
      </c>
      <c r="K83" s="12" t="str">
        <f>在庫ﾃﾞｰﾀ!K83</f>
        <v>ウール85%/コットン15%（中綿：ポリエステル100%）</v>
      </c>
    </row>
    <row r="84" spans="1:11" ht="13.15" customHeight="1" x14ac:dyDescent="0.15">
      <c r="A84" s="19" t="str">
        <f>在庫ﾃﾞｰﾀ!A84</f>
        <v>2026AW-011ﾍﾟｰｼﾞ</v>
      </c>
      <c r="B84" s="19" t="str">
        <f>在庫ﾃﾞｰﾀ!B84</f>
        <v>SE042888</v>
      </c>
      <c r="C84" s="19" t="str">
        <f>在庫ﾃﾞｰﾀ!C84</f>
        <v>☆ﾌｪﾙﾄｵｰﾅﾒﾝﾄ SOCKS ｷｬｯﾄ</v>
      </c>
      <c r="D84" s="1" t="str">
        <f>IF(在庫ﾃﾞｰﾀ!E84/在庫ﾃﾞｰﾀ!D84&gt;1,"○",IF(在庫ﾃﾞｰﾀ!E84/在庫ﾃﾞｰﾀ!D84&gt;0,"△",IF(在庫ﾃﾞｰﾀ!E84/在庫ﾃﾞｰﾀ!D84&lt;=0,"×")))</f>
        <v>×</v>
      </c>
      <c r="E84" s="9" t="s">
        <v>883</v>
      </c>
      <c r="F84" s="12">
        <f>在庫ﾃﾞｰﾀ!F84</f>
        <v>4584100042888</v>
      </c>
      <c r="G84" s="12">
        <f>在庫ﾃﾞｰﾀ!G84</f>
        <v>2</v>
      </c>
      <c r="H84" s="12">
        <f>在庫ﾃﾞｰﾀ!H84</f>
        <v>1200</v>
      </c>
      <c r="I84" s="12" t="str">
        <f>在庫ﾃﾞｰﾀ!I84</f>
        <v>W9×D0.5×H12cm</v>
      </c>
      <c r="J84" s="12" t="str">
        <f>在庫ﾃﾞｰﾀ!J84</f>
        <v>中国</v>
      </c>
      <c r="K84" s="12" t="str">
        <f>在庫ﾃﾞｰﾀ!K84</f>
        <v>ウール85%/コットン15%（中綿：ポリエステル100%）</v>
      </c>
    </row>
    <row r="85" spans="1:11" ht="13.15" customHeight="1" x14ac:dyDescent="0.15">
      <c r="A85" s="19" t="str">
        <f>在庫ﾃﾞｰﾀ!A85</f>
        <v>2026AW-011ﾍﾟｰｼﾞ</v>
      </c>
      <c r="B85" s="19" t="str">
        <f>在庫ﾃﾞｰﾀ!B85</f>
        <v>SE042895</v>
      </c>
      <c r="C85" s="19" t="str">
        <f>在庫ﾃﾞｰﾀ!C85</f>
        <v>☆ﾌｪﾙﾄｵｰﾅﾒﾝﾄ BALL ｻﾝﾀｸﾛｰｽA</v>
      </c>
      <c r="D85" s="1" t="str">
        <f>IF(在庫ﾃﾞｰﾀ!E85/在庫ﾃﾞｰﾀ!D85&gt;1,"○",IF(在庫ﾃﾞｰﾀ!E85/在庫ﾃﾞｰﾀ!D85&gt;0,"△",IF(在庫ﾃﾞｰﾀ!E85/在庫ﾃﾞｰﾀ!D85&lt;=0,"×")))</f>
        <v>×</v>
      </c>
      <c r="E85" s="9" t="s">
        <v>883</v>
      </c>
      <c r="F85" s="12">
        <f>在庫ﾃﾞｰﾀ!F85</f>
        <v>4584100042895</v>
      </c>
      <c r="G85" s="12">
        <f>在庫ﾃﾞｰﾀ!G85</f>
        <v>2</v>
      </c>
      <c r="H85" s="12">
        <f>在庫ﾃﾞｰﾀ!H85</f>
        <v>2300</v>
      </c>
      <c r="I85" s="12" t="str">
        <f>在庫ﾃﾞｰﾀ!I85</f>
        <v>Φ8.5xH10cm</v>
      </c>
      <c r="J85" s="12" t="str">
        <f>在庫ﾃﾞｰﾀ!J85</f>
        <v>中国</v>
      </c>
      <c r="K85" s="12" t="str">
        <f>在庫ﾃﾞｰﾀ!K85</f>
        <v>ウール85%/コットン15%（中綿：ポリエステル100%）</v>
      </c>
    </row>
    <row r="86" spans="1:11" ht="13.15" customHeight="1" x14ac:dyDescent="0.15">
      <c r="A86" s="19" t="str">
        <f>在庫ﾃﾞｰﾀ!A86</f>
        <v>2026AW-011ﾍﾟｰｼﾞ</v>
      </c>
      <c r="B86" s="19" t="str">
        <f>在庫ﾃﾞｰﾀ!B86</f>
        <v>SE042901</v>
      </c>
      <c r="C86" s="19" t="str">
        <f>在庫ﾃﾞｰﾀ!C86</f>
        <v>☆ﾌｪﾙﾄｵｰﾅﾒﾝﾄ BALL ｽﾉｰﾏﾝ</v>
      </c>
      <c r="D86" s="1" t="str">
        <f>IF(在庫ﾃﾞｰﾀ!E86/在庫ﾃﾞｰﾀ!D86&gt;1,"○",IF(在庫ﾃﾞｰﾀ!E86/在庫ﾃﾞｰﾀ!D86&gt;0,"△",IF(在庫ﾃﾞｰﾀ!E86/在庫ﾃﾞｰﾀ!D86&lt;=0,"×")))</f>
        <v>×</v>
      </c>
      <c r="E86" s="9" t="s">
        <v>883</v>
      </c>
      <c r="F86" s="12">
        <f>在庫ﾃﾞｰﾀ!F86</f>
        <v>4584100042901</v>
      </c>
      <c r="G86" s="12">
        <f>在庫ﾃﾞｰﾀ!G86</f>
        <v>2</v>
      </c>
      <c r="H86" s="12">
        <f>在庫ﾃﾞｰﾀ!H86</f>
        <v>2300</v>
      </c>
      <c r="I86" s="12" t="str">
        <f>在庫ﾃﾞｰﾀ!I86</f>
        <v>Φ8.5xH10cm</v>
      </c>
      <c r="J86" s="12" t="str">
        <f>在庫ﾃﾞｰﾀ!J86</f>
        <v>中国</v>
      </c>
      <c r="K86" s="12" t="str">
        <f>在庫ﾃﾞｰﾀ!K86</f>
        <v>ウール85%/コットン15%（中綿：ポリエステル100%）</v>
      </c>
    </row>
    <row r="87" spans="1:11" ht="13.15" customHeight="1" x14ac:dyDescent="0.15">
      <c r="A87" s="19" t="str">
        <f>在庫ﾃﾞｰﾀ!A87</f>
        <v>2026AW-011ﾍﾟｰｼﾞ</v>
      </c>
      <c r="B87" s="19" t="str">
        <f>在庫ﾃﾞｰﾀ!B87</f>
        <v>SE042918</v>
      </c>
      <c r="C87" s="19" t="str">
        <f>在庫ﾃﾞｰﾀ!C87</f>
        <v>☆ﾌｪﾙﾄｵｰﾅﾒﾝﾄ BALL ﾄﾞｯｸﾞ</v>
      </c>
      <c r="D87" s="1" t="str">
        <f>IF(在庫ﾃﾞｰﾀ!E87/在庫ﾃﾞｰﾀ!D87&gt;1,"○",IF(在庫ﾃﾞｰﾀ!E87/在庫ﾃﾞｰﾀ!D87&gt;0,"△",IF(在庫ﾃﾞｰﾀ!E87/在庫ﾃﾞｰﾀ!D87&lt;=0,"×")))</f>
        <v>×</v>
      </c>
      <c r="E87" s="9" t="s">
        <v>883</v>
      </c>
      <c r="F87" s="12">
        <f>在庫ﾃﾞｰﾀ!F87</f>
        <v>4584100042918</v>
      </c>
      <c r="G87" s="12">
        <f>在庫ﾃﾞｰﾀ!G87</f>
        <v>2</v>
      </c>
      <c r="H87" s="12">
        <f>在庫ﾃﾞｰﾀ!H87</f>
        <v>2300</v>
      </c>
      <c r="I87" s="12" t="str">
        <f>在庫ﾃﾞｰﾀ!I87</f>
        <v>Φ8.5xH10cm</v>
      </c>
      <c r="J87" s="12" t="str">
        <f>在庫ﾃﾞｰﾀ!J87</f>
        <v>中国</v>
      </c>
      <c r="K87" s="12" t="str">
        <f>在庫ﾃﾞｰﾀ!K87</f>
        <v>ウール85%/コットン15%（中綿：ポリエステル100%）</v>
      </c>
    </row>
    <row r="88" spans="1:11" ht="13.15" customHeight="1" x14ac:dyDescent="0.15">
      <c r="A88" s="19" t="str">
        <f>在庫ﾃﾞｰﾀ!A88</f>
        <v>2026AW-011ﾍﾟｰｼﾞ</v>
      </c>
      <c r="B88" s="19" t="str">
        <f>在庫ﾃﾞｰﾀ!B88</f>
        <v>SE042925</v>
      </c>
      <c r="C88" s="19" t="str">
        <f>在庫ﾃﾞｰﾀ!C88</f>
        <v>☆ﾌｪﾙﾄｵｰﾅﾒﾝﾄ BALL ｷｬｯﾄ</v>
      </c>
      <c r="D88" s="1" t="str">
        <f>IF(在庫ﾃﾞｰﾀ!E88/在庫ﾃﾞｰﾀ!D88&gt;1,"○",IF(在庫ﾃﾞｰﾀ!E88/在庫ﾃﾞｰﾀ!D88&gt;0,"△",IF(在庫ﾃﾞｰﾀ!E88/在庫ﾃﾞｰﾀ!D88&lt;=0,"×")))</f>
        <v>×</v>
      </c>
      <c r="E88" s="9" t="s">
        <v>883</v>
      </c>
      <c r="F88" s="12">
        <f>在庫ﾃﾞｰﾀ!F88</f>
        <v>4584100042925</v>
      </c>
      <c r="G88" s="12">
        <f>在庫ﾃﾞｰﾀ!G88</f>
        <v>2</v>
      </c>
      <c r="H88" s="12">
        <f>在庫ﾃﾞｰﾀ!H88</f>
        <v>2300</v>
      </c>
      <c r="I88" s="12" t="str">
        <f>在庫ﾃﾞｰﾀ!I88</f>
        <v>Φ8.5xH10cm</v>
      </c>
      <c r="J88" s="12" t="str">
        <f>在庫ﾃﾞｰﾀ!J88</f>
        <v>中国</v>
      </c>
      <c r="K88" s="12" t="str">
        <f>在庫ﾃﾞｰﾀ!K88</f>
        <v>ウール85%/コットン15%（中綿：ポリエステル100%）</v>
      </c>
    </row>
    <row r="89" spans="1:11" ht="13.15" customHeight="1" x14ac:dyDescent="0.15">
      <c r="A89" s="19" t="str">
        <f>在庫ﾃﾞｰﾀ!A89</f>
        <v>2026AW-011ﾍﾟｰｼﾞ</v>
      </c>
      <c r="B89" s="19" t="str">
        <f>在庫ﾃﾞｰﾀ!B89</f>
        <v>SE042932</v>
      </c>
      <c r="C89" s="19" t="str">
        <f>在庫ﾃﾞｰﾀ!C89</f>
        <v>☆ﾌｪﾙﾄｵｰﾅﾒﾝﾄ X'MAS ｽﾉｰﾏﾝﾌﾞﾙｰﾏﾌﾗｰ</v>
      </c>
      <c r="D89" s="1" t="str">
        <f>IF(在庫ﾃﾞｰﾀ!E89/在庫ﾃﾞｰﾀ!D89&gt;1,"○",IF(在庫ﾃﾞｰﾀ!E89/在庫ﾃﾞｰﾀ!D89&gt;0,"△",IF(在庫ﾃﾞｰﾀ!E89/在庫ﾃﾞｰﾀ!D89&lt;=0,"×")))</f>
        <v>×</v>
      </c>
      <c r="E89" s="9" t="s">
        <v>883</v>
      </c>
      <c r="F89" s="12">
        <f>在庫ﾃﾞｰﾀ!F89</f>
        <v>4584100042932</v>
      </c>
      <c r="G89" s="12">
        <f>在庫ﾃﾞｰﾀ!G89</f>
        <v>2</v>
      </c>
      <c r="H89" s="12">
        <f>在庫ﾃﾞｰﾀ!H89</f>
        <v>1200</v>
      </c>
      <c r="I89" s="12" t="str">
        <f>在庫ﾃﾞｰﾀ!I89</f>
        <v>W5×D1.5×H12.5cm</v>
      </c>
      <c r="J89" s="12" t="str">
        <f>在庫ﾃﾞｰﾀ!J89</f>
        <v>中国</v>
      </c>
      <c r="K89" s="12" t="str">
        <f>在庫ﾃﾞｰﾀ!K89</f>
        <v>ウール85%/コットン15%（中綿：ポリエステル100%）</v>
      </c>
    </row>
    <row r="90" spans="1:11" ht="13.15" customHeight="1" x14ac:dyDescent="0.15">
      <c r="A90" s="19" t="str">
        <f>在庫ﾃﾞｰﾀ!A90</f>
        <v>2026AW-011ﾍﾟｰｼﾞ</v>
      </c>
      <c r="B90" s="19" t="str">
        <f>在庫ﾃﾞｰﾀ!B90</f>
        <v>SE042949</v>
      </c>
      <c r="C90" s="19" t="str">
        <f>在庫ﾃﾞｰﾀ!C90</f>
        <v>☆ﾌｪﾙﾄｵｰﾅﾒﾝﾄ X'MAS ｽﾉｰﾏﾝﾚｯﾄﾞﾏﾌﾗｰ</v>
      </c>
      <c r="D90" s="1" t="str">
        <f>IF(在庫ﾃﾞｰﾀ!E90/在庫ﾃﾞｰﾀ!D90&gt;1,"○",IF(在庫ﾃﾞｰﾀ!E90/在庫ﾃﾞｰﾀ!D90&gt;0,"△",IF(在庫ﾃﾞｰﾀ!E90/在庫ﾃﾞｰﾀ!D90&lt;=0,"×")))</f>
        <v>×</v>
      </c>
      <c r="E90" s="9" t="s">
        <v>883</v>
      </c>
      <c r="F90" s="12">
        <f>在庫ﾃﾞｰﾀ!F90</f>
        <v>4584100042949</v>
      </c>
      <c r="G90" s="12">
        <f>在庫ﾃﾞｰﾀ!G90</f>
        <v>2</v>
      </c>
      <c r="H90" s="12">
        <f>在庫ﾃﾞｰﾀ!H90</f>
        <v>1200</v>
      </c>
      <c r="I90" s="12" t="str">
        <f>在庫ﾃﾞｰﾀ!I90</f>
        <v>W4.5×D1.5×H10cm</v>
      </c>
      <c r="J90" s="12" t="str">
        <f>在庫ﾃﾞｰﾀ!J90</f>
        <v>中国</v>
      </c>
      <c r="K90" s="12" t="str">
        <f>在庫ﾃﾞｰﾀ!K90</f>
        <v>ウール85%/コットン15%（中綿：ポリエステル100%）</v>
      </c>
    </row>
    <row r="91" spans="1:11" ht="13.15" customHeight="1" x14ac:dyDescent="0.15">
      <c r="A91" s="19" t="str">
        <f>在庫ﾃﾞｰﾀ!A91</f>
        <v>2026AW-011ﾍﾟｰｼﾞ</v>
      </c>
      <c r="B91" s="19" t="str">
        <f>在庫ﾃﾞｰﾀ!B91</f>
        <v>SE042956</v>
      </c>
      <c r="C91" s="19" t="str">
        <f>在庫ﾃﾞｰﾀ!C91</f>
        <v>☆ﾌｪﾙﾄｵｰﾅﾒﾝﾄ X'MAS ｻﾝﾀｸﾛｰｽ</v>
      </c>
      <c r="D91" s="1" t="str">
        <f>IF(在庫ﾃﾞｰﾀ!E91/在庫ﾃﾞｰﾀ!D91&gt;1,"○",IF(在庫ﾃﾞｰﾀ!E91/在庫ﾃﾞｰﾀ!D91&gt;0,"△",IF(在庫ﾃﾞｰﾀ!E91/在庫ﾃﾞｰﾀ!D91&lt;=0,"×")))</f>
        <v>×</v>
      </c>
      <c r="E91" s="9" t="s">
        <v>883</v>
      </c>
      <c r="F91" s="12">
        <f>在庫ﾃﾞｰﾀ!F91</f>
        <v>4584100042956</v>
      </c>
      <c r="G91" s="12">
        <f>在庫ﾃﾞｰﾀ!G91</f>
        <v>2</v>
      </c>
      <c r="H91" s="12">
        <f>在庫ﾃﾞｰﾀ!H91</f>
        <v>1200</v>
      </c>
      <c r="I91" s="12" t="str">
        <f>在庫ﾃﾞｰﾀ!I91</f>
        <v>W6×D2.5×H12cm</v>
      </c>
      <c r="J91" s="12" t="str">
        <f>在庫ﾃﾞｰﾀ!J91</f>
        <v>中国</v>
      </c>
      <c r="K91" s="12" t="str">
        <f>在庫ﾃﾞｰﾀ!K91</f>
        <v>ウール85%/コットン15%（中綿：ポリエステル100%）</v>
      </c>
    </row>
    <row r="92" spans="1:11" ht="13.15" customHeight="1" x14ac:dyDescent="0.15">
      <c r="A92" s="19" t="str">
        <f>在庫ﾃﾞｰﾀ!A92</f>
        <v>2026AW-011ﾍﾟｰｼﾞ</v>
      </c>
      <c r="B92" s="19" t="str">
        <f>在庫ﾃﾞｰﾀ!B92</f>
        <v>SE042963</v>
      </c>
      <c r="C92" s="19" t="str">
        <f>在庫ﾃﾞｰﾀ!C92</f>
        <v>☆ﾌｪﾙﾄｵｰﾅﾒﾝﾄ X'MAS ﾘｰｽｻﾝﾀ</v>
      </c>
      <c r="D92" s="1" t="str">
        <f>IF(在庫ﾃﾞｰﾀ!E92/在庫ﾃﾞｰﾀ!D92&gt;1,"○",IF(在庫ﾃﾞｰﾀ!E92/在庫ﾃﾞｰﾀ!D92&gt;0,"△",IF(在庫ﾃﾞｰﾀ!E92/在庫ﾃﾞｰﾀ!D92&lt;=0,"×")))</f>
        <v>×</v>
      </c>
      <c r="E92" s="9" t="s">
        <v>883</v>
      </c>
      <c r="F92" s="12">
        <f>在庫ﾃﾞｰﾀ!F92</f>
        <v>4584100042963</v>
      </c>
      <c r="G92" s="12">
        <f>在庫ﾃﾞｰﾀ!G92</f>
        <v>2</v>
      </c>
      <c r="H92" s="12">
        <f>在庫ﾃﾞｰﾀ!H92</f>
        <v>1200</v>
      </c>
      <c r="I92" s="12" t="str">
        <f>在庫ﾃﾞｰﾀ!I92</f>
        <v>W5.5×D2.5×H13cm</v>
      </c>
      <c r="J92" s="12" t="str">
        <f>在庫ﾃﾞｰﾀ!J92</f>
        <v>中国</v>
      </c>
      <c r="K92" s="12" t="str">
        <f>在庫ﾃﾞｰﾀ!K92</f>
        <v>ウール85%/コットン15%（中綿：ポリエステル100%）</v>
      </c>
    </row>
    <row r="93" spans="1:11" ht="13.15" customHeight="1" x14ac:dyDescent="0.15">
      <c r="A93" s="19" t="str">
        <f>在庫ﾃﾞｰﾀ!A93</f>
        <v>2026AW-011ﾍﾟｰｼﾞ</v>
      </c>
      <c r="B93" s="19" t="str">
        <f>在庫ﾃﾞｰﾀ!B93</f>
        <v>SE043175</v>
      </c>
      <c r="C93" s="19" t="str">
        <f>在庫ﾃﾞｰﾀ!C93</f>
        <v>☆ﾌｪﾙﾄｵｰﾅﾒﾝﾄ X'MAS ｽﾉｰﾏﾝ ｸﾞﾘｰﾝｲﾔｰﾏﾌ</v>
      </c>
      <c r="D93" s="1" t="str">
        <f>IF(在庫ﾃﾞｰﾀ!E93/在庫ﾃﾞｰﾀ!D93&gt;1,"○",IF(在庫ﾃﾞｰﾀ!E93/在庫ﾃﾞｰﾀ!D93&gt;0,"△",IF(在庫ﾃﾞｰﾀ!E93/在庫ﾃﾞｰﾀ!D93&lt;=0,"×")))</f>
        <v>×</v>
      </c>
      <c r="E93" s="9" t="s">
        <v>883</v>
      </c>
      <c r="F93" s="12">
        <f>在庫ﾃﾞｰﾀ!F93</f>
        <v>4584100043175</v>
      </c>
      <c r="G93" s="12">
        <f>在庫ﾃﾞｰﾀ!G93</f>
        <v>1</v>
      </c>
      <c r="H93" s="12">
        <f>在庫ﾃﾞｰﾀ!H93</f>
        <v>1200</v>
      </c>
      <c r="I93" s="12" t="str">
        <f>在庫ﾃﾞｰﾀ!I93</f>
        <v>W10×D1.5×H11cm</v>
      </c>
      <c r="J93" s="12" t="str">
        <f>在庫ﾃﾞｰﾀ!J93</f>
        <v>中国</v>
      </c>
      <c r="K93" s="12" t="str">
        <f>在庫ﾃﾞｰﾀ!K93</f>
        <v>ウール85%/コットン15%（中綿：ポリエステル100%）</v>
      </c>
    </row>
    <row r="94" spans="1:11" ht="13.15" customHeight="1" x14ac:dyDescent="0.15">
      <c r="A94" s="19" t="str">
        <f>在庫ﾃﾞｰﾀ!A94</f>
        <v>2026AW-011ﾍﾟｰｼﾞ</v>
      </c>
      <c r="B94" s="19" t="str">
        <f>在庫ﾃﾞｰﾀ!B94</f>
        <v>SE043182</v>
      </c>
      <c r="C94" s="19" t="str">
        <f>在庫ﾃﾞｰﾀ!C94</f>
        <v>☆ﾌｪﾙﾄｵｰﾅﾒﾝﾄ X'MAS ｻﾝﾀﾌｪｲｽ</v>
      </c>
      <c r="D94" s="1" t="str">
        <f>IF(在庫ﾃﾞｰﾀ!E94/在庫ﾃﾞｰﾀ!D94&gt;1,"○",IF(在庫ﾃﾞｰﾀ!E94/在庫ﾃﾞｰﾀ!D94&gt;0,"△",IF(在庫ﾃﾞｰﾀ!E94/在庫ﾃﾞｰﾀ!D94&lt;=0,"×")))</f>
        <v>×</v>
      </c>
      <c r="E94" s="9" t="s">
        <v>883</v>
      </c>
      <c r="F94" s="12">
        <f>在庫ﾃﾞｰﾀ!F94</f>
        <v>4584100043182</v>
      </c>
      <c r="G94" s="12">
        <f>在庫ﾃﾞｰﾀ!G94</f>
        <v>1</v>
      </c>
      <c r="H94" s="12">
        <f>在庫ﾃﾞｰﾀ!H94</f>
        <v>1200</v>
      </c>
      <c r="I94" s="12" t="str">
        <f>在庫ﾃﾞｰﾀ!I94</f>
        <v>W6×D3×H13cm</v>
      </c>
      <c r="J94" s="12" t="str">
        <f>在庫ﾃﾞｰﾀ!J94</f>
        <v>中国</v>
      </c>
      <c r="K94" s="12" t="str">
        <f>在庫ﾃﾞｰﾀ!K94</f>
        <v>ウール85%/コットン15%（中綿：ポリエステル100%）</v>
      </c>
    </row>
    <row r="95" spans="1:11" ht="13.15" customHeight="1" x14ac:dyDescent="0.15">
      <c r="A95" s="19" t="str">
        <f>在庫ﾃﾞｰﾀ!A95</f>
        <v>2026AW-012ﾍﾟｰｼﾞ</v>
      </c>
      <c r="B95" s="19" t="str">
        <f>在庫ﾃﾞｰﾀ!B95</f>
        <v>SE042970</v>
      </c>
      <c r="C95" s="19" t="str">
        <f>在庫ﾃﾞｰﾀ!C95</f>
        <v>☆ﾌｪﾙﾄｵｰﾅﾒﾝﾄ DOG A</v>
      </c>
      <c r="D95" s="1" t="str">
        <f>IF(在庫ﾃﾞｰﾀ!E95/在庫ﾃﾞｰﾀ!D95&gt;1,"○",IF(在庫ﾃﾞｰﾀ!E95/在庫ﾃﾞｰﾀ!D95&gt;0,"△",IF(在庫ﾃﾞｰﾀ!E95/在庫ﾃﾞｰﾀ!D95&lt;=0,"×")))</f>
        <v>×</v>
      </c>
      <c r="E95" s="9" t="s">
        <v>883</v>
      </c>
      <c r="F95" s="12">
        <f>在庫ﾃﾞｰﾀ!F95</f>
        <v>4584100042970</v>
      </c>
      <c r="G95" s="12">
        <f>在庫ﾃﾞｰﾀ!G95</f>
        <v>2</v>
      </c>
      <c r="H95" s="12">
        <f>在庫ﾃﾞｰﾀ!H95</f>
        <v>1200</v>
      </c>
      <c r="I95" s="12" t="str">
        <f>在庫ﾃﾞｰﾀ!I95</f>
        <v>W10.5×D2×H11.5cm</v>
      </c>
      <c r="J95" s="12" t="str">
        <f>在庫ﾃﾞｰﾀ!J95</f>
        <v>中国</v>
      </c>
      <c r="K95" s="12" t="str">
        <f>在庫ﾃﾞｰﾀ!K95</f>
        <v>ウール85%/コットン15%（中綿：ポリエステル100%）</v>
      </c>
    </row>
    <row r="96" spans="1:11" ht="13.15" customHeight="1" x14ac:dyDescent="0.15">
      <c r="A96" s="19" t="str">
        <f>在庫ﾃﾞｰﾀ!A96</f>
        <v>2026AW-012ﾍﾟｰｼﾞ</v>
      </c>
      <c r="B96" s="19" t="str">
        <f>在庫ﾃﾞｰﾀ!B96</f>
        <v>SE042987</v>
      </c>
      <c r="C96" s="19" t="str">
        <f>在庫ﾃﾞｰﾀ!C96</f>
        <v>☆ﾌｪﾙﾄｵｰﾅﾒﾝﾄ DOG B</v>
      </c>
      <c r="D96" s="1" t="str">
        <f>IF(在庫ﾃﾞｰﾀ!E96/在庫ﾃﾞｰﾀ!D96&gt;1,"○",IF(在庫ﾃﾞｰﾀ!E96/在庫ﾃﾞｰﾀ!D96&gt;0,"△",IF(在庫ﾃﾞｰﾀ!E96/在庫ﾃﾞｰﾀ!D96&lt;=0,"×")))</f>
        <v>×</v>
      </c>
      <c r="E96" s="9" t="s">
        <v>883</v>
      </c>
      <c r="F96" s="12">
        <f>在庫ﾃﾞｰﾀ!F96</f>
        <v>4584100042987</v>
      </c>
      <c r="G96" s="12">
        <f>在庫ﾃﾞｰﾀ!G96</f>
        <v>2</v>
      </c>
      <c r="H96" s="12">
        <f>在庫ﾃﾞｰﾀ!H96</f>
        <v>1200</v>
      </c>
      <c r="I96" s="12" t="str">
        <f>在庫ﾃﾞｰﾀ!I96</f>
        <v>W12×D2×H11cm</v>
      </c>
      <c r="J96" s="12" t="str">
        <f>在庫ﾃﾞｰﾀ!J96</f>
        <v>中国</v>
      </c>
      <c r="K96" s="12" t="str">
        <f>在庫ﾃﾞｰﾀ!K96</f>
        <v>ウール85%/コットン15%（中綿：ポリエステル100%）</v>
      </c>
    </row>
    <row r="97" spans="1:11" ht="13.15" customHeight="1" x14ac:dyDescent="0.15">
      <c r="A97" s="19" t="str">
        <f>在庫ﾃﾞｰﾀ!A97</f>
        <v>2026AW-012ﾍﾟｰｼﾞ</v>
      </c>
      <c r="B97" s="19" t="str">
        <f>在庫ﾃﾞｰﾀ!B97</f>
        <v>SE042994</v>
      </c>
      <c r="C97" s="19" t="str">
        <f>在庫ﾃﾞｰﾀ!C97</f>
        <v>☆ﾌｪﾙﾄｵｰﾅﾒﾝﾄ DOG C</v>
      </c>
      <c r="D97" s="1" t="str">
        <f>IF(在庫ﾃﾞｰﾀ!E97/在庫ﾃﾞｰﾀ!D97&gt;1,"○",IF(在庫ﾃﾞｰﾀ!E97/在庫ﾃﾞｰﾀ!D97&gt;0,"△",IF(在庫ﾃﾞｰﾀ!E97/在庫ﾃﾞｰﾀ!D97&lt;=0,"×")))</f>
        <v>×</v>
      </c>
      <c r="E97" s="9" t="s">
        <v>883</v>
      </c>
      <c r="F97" s="12">
        <f>在庫ﾃﾞｰﾀ!F97</f>
        <v>4584100042994</v>
      </c>
      <c r="G97" s="12">
        <f>在庫ﾃﾞｰﾀ!G97</f>
        <v>2</v>
      </c>
      <c r="H97" s="12">
        <f>在庫ﾃﾞｰﾀ!H97</f>
        <v>1200</v>
      </c>
      <c r="I97" s="12" t="str">
        <f>在庫ﾃﾞｰﾀ!I97</f>
        <v>W15×D2×H11.5cm</v>
      </c>
      <c r="J97" s="12" t="str">
        <f>在庫ﾃﾞｰﾀ!J97</f>
        <v>中国</v>
      </c>
      <c r="K97" s="12" t="str">
        <f>在庫ﾃﾞｰﾀ!K97</f>
        <v>ウール85%/コットン15%（中綿：ポリエステル100%）</v>
      </c>
    </row>
    <row r="98" spans="1:11" ht="13.15" customHeight="1" x14ac:dyDescent="0.15">
      <c r="A98" s="19" t="str">
        <f>在庫ﾃﾞｰﾀ!A98</f>
        <v>2026AW-012ﾍﾟｰｼﾞ</v>
      </c>
      <c r="B98" s="19" t="str">
        <f>在庫ﾃﾞｰﾀ!B98</f>
        <v>SE043007</v>
      </c>
      <c r="C98" s="19" t="str">
        <f>在庫ﾃﾞｰﾀ!C98</f>
        <v>☆ﾌｪﾙﾄｵｰﾅﾒﾝﾄ CAT A</v>
      </c>
      <c r="D98" s="1" t="str">
        <f>IF(在庫ﾃﾞｰﾀ!E98/在庫ﾃﾞｰﾀ!D98&gt;1,"○",IF(在庫ﾃﾞｰﾀ!E98/在庫ﾃﾞｰﾀ!D98&gt;0,"△",IF(在庫ﾃﾞｰﾀ!E98/在庫ﾃﾞｰﾀ!D98&lt;=0,"×")))</f>
        <v>×</v>
      </c>
      <c r="E98" s="9" t="s">
        <v>883</v>
      </c>
      <c r="F98" s="12">
        <f>在庫ﾃﾞｰﾀ!F98</f>
        <v>4584100043007</v>
      </c>
      <c r="G98" s="12">
        <f>在庫ﾃﾞｰﾀ!G98</f>
        <v>2</v>
      </c>
      <c r="H98" s="12">
        <f>在庫ﾃﾞｰﾀ!H98</f>
        <v>1200</v>
      </c>
      <c r="I98" s="12" t="str">
        <f>在庫ﾃﾞｰﾀ!I98</f>
        <v>W5.5×D2×H13cm</v>
      </c>
      <c r="J98" s="12" t="str">
        <f>在庫ﾃﾞｰﾀ!J98</f>
        <v>中国</v>
      </c>
      <c r="K98" s="12" t="str">
        <f>在庫ﾃﾞｰﾀ!K98</f>
        <v>ウール85%/コットン15%（中綿：ポリエステル100%）</v>
      </c>
    </row>
    <row r="99" spans="1:11" ht="13.15" customHeight="1" x14ac:dyDescent="0.15">
      <c r="A99" s="19" t="str">
        <f>在庫ﾃﾞｰﾀ!A99</f>
        <v>2026AW-012ﾍﾟｰｼﾞ</v>
      </c>
      <c r="B99" s="19" t="str">
        <f>在庫ﾃﾞｰﾀ!B99</f>
        <v>SE043014</v>
      </c>
      <c r="C99" s="19" t="str">
        <f>在庫ﾃﾞｰﾀ!C99</f>
        <v>☆ﾌｪﾙﾄｵｰﾅﾒﾝﾄ CAT B</v>
      </c>
      <c r="D99" s="1" t="str">
        <f>IF(在庫ﾃﾞｰﾀ!E99/在庫ﾃﾞｰﾀ!D99&gt;1,"○",IF(在庫ﾃﾞｰﾀ!E99/在庫ﾃﾞｰﾀ!D99&gt;0,"△",IF(在庫ﾃﾞｰﾀ!E99/在庫ﾃﾞｰﾀ!D99&lt;=0,"×")))</f>
        <v>×</v>
      </c>
      <c r="E99" s="9" t="s">
        <v>883</v>
      </c>
      <c r="F99" s="12">
        <f>在庫ﾃﾞｰﾀ!F99</f>
        <v>4584100043014</v>
      </c>
      <c r="G99" s="12">
        <f>在庫ﾃﾞｰﾀ!G99</f>
        <v>2</v>
      </c>
      <c r="H99" s="12">
        <f>在庫ﾃﾞｰﾀ!H99</f>
        <v>1200</v>
      </c>
      <c r="I99" s="12" t="str">
        <f>在庫ﾃﾞｰﾀ!I99</f>
        <v>W16.5×D2×H7cm</v>
      </c>
      <c r="J99" s="12" t="str">
        <f>在庫ﾃﾞｰﾀ!J99</f>
        <v>中国</v>
      </c>
      <c r="K99" s="12" t="str">
        <f>在庫ﾃﾞｰﾀ!K99</f>
        <v>ウール85%/コットン15%（中綿：ポリエステル100%）</v>
      </c>
    </row>
    <row r="100" spans="1:11" ht="13.15" customHeight="1" x14ac:dyDescent="0.15">
      <c r="A100" s="19" t="str">
        <f>在庫ﾃﾞｰﾀ!A100</f>
        <v>2026AW-012ﾍﾟｰｼﾞ</v>
      </c>
      <c r="B100" s="19" t="str">
        <f>在庫ﾃﾞｰﾀ!B100</f>
        <v>SE043021</v>
      </c>
      <c r="C100" s="19" t="str">
        <f>在庫ﾃﾞｰﾀ!C100</f>
        <v>☆ﾌｪﾙﾄｵｰﾅﾒﾝﾄ CAT C</v>
      </c>
      <c r="D100" s="1" t="str">
        <f>IF(在庫ﾃﾞｰﾀ!E100/在庫ﾃﾞｰﾀ!D100&gt;1,"○",IF(在庫ﾃﾞｰﾀ!E100/在庫ﾃﾞｰﾀ!D100&gt;0,"△",IF(在庫ﾃﾞｰﾀ!E100/在庫ﾃﾞｰﾀ!D100&lt;=0,"×")))</f>
        <v>×</v>
      </c>
      <c r="E100" s="9" t="s">
        <v>883</v>
      </c>
      <c r="F100" s="12">
        <f>在庫ﾃﾞｰﾀ!F100</f>
        <v>4584100043021</v>
      </c>
      <c r="G100" s="12">
        <f>在庫ﾃﾞｰﾀ!G100</f>
        <v>2</v>
      </c>
      <c r="H100" s="12">
        <f>在庫ﾃﾞｰﾀ!H100</f>
        <v>1200</v>
      </c>
      <c r="I100" s="12" t="str">
        <f>在庫ﾃﾞｰﾀ!I100</f>
        <v>W10×D2×H11.5cm</v>
      </c>
      <c r="J100" s="12" t="str">
        <f>在庫ﾃﾞｰﾀ!J100</f>
        <v>中国</v>
      </c>
      <c r="K100" s="12" t="str">
        <f>在庫ﾃﾞｰﾀ!K100</f>
        <v>ウール85%/コットン15%（中綿：ポリエステル100%）</v>
      </c>
    </row>
    <row r="101" spans="1:11" ht="13.15" customHeight="1" x14ac:dyDescent="0.15">
      <c r="A101" s="19" t="str">
        <f>在庫ﾃﾞｰﾀ!A101</f>
        <v>2026AW-012ﾍﾟｰｼﾞ</v>
      </c>
      <c r="B101" s="19" t="str">
        <f>在庫ﾃﾞｰﾀ!B101</f>
        <v>SE043038</v>
      </c>
      <c r="C101" s="19" t="str">
        <f>在庫ﾃﾞｰﾀ!C101</f>
        <v>☆ﾌｪﾙﾄｵｰﾅﾒﾝﾄ CAT D</v>
      </c>
      <c r="D101" s="1" t="str">
        <f>IF(在庫ﾃﾞｰﾀ!E101/在庫ﾃﾞｰﾀ!D101&gt;1,"○",IF(在庫ﾃﾞｰﾀ!E101/在庫ﾃﾞｰﾀ!D101&gt;0,"△",IF(在庫ﾃﾞｰﾀ!E101/在庫ﾃﾞｰﾀ!D101&lt;=0,"×")))</f>
        <v>×</v>
      </c>
      <c r="E101" s="9" t="s">
        <v>883</v>
      </c>
      <c r="F101" s="12">
        <f>在庫ﾃﾞｰﾀ!F101</f>
        <v>4584100043038</v>
      </c>
      <c r="G101" s="12">
        <f>在庫ﾃﾞｰﾀ!G101</f>
        <v>2</v>
      </c>
      <c r="H101" s="12">
        <f>在庫ﾃﾞｰﾀ!H101</f>
        <v>1200</v>
      </c>
      <c r="I101" s="12" t="str">
        <f>在庫ﾃﾞｰﾀ!I101</f>
        <v>W10×D1.5×H11.5cm</v>
      </c>
      <c r="J101" s="12" t="str">
        <f>在庫ﾃﾞｰﾀ!J101</f>
        <v>中国</v>
      </c>
      <c r="K101" s="12" t="str">
        <f>在庫ﾃﾞｰﾀ!K101</f>
        <v>ウール85%/コットン15%（中綿：ポリエステル100%）</v>
      </c>
    </row>
    <row r="102" spans="1:11" ht="13.15" customHeight="1" x14ac:dyDescent="0.15">
      <c r="A102" s="19" t="str">
        <f>在庫ﾃﾞｰﾀ!A102</f>
        <v>2026AW-012ﾍﾟｰｼﾞ</v>
      </c>
      <c r="B102" s="19" t="str">
        <f>在庫ﾃﾞｰﾀ!B102</f>
        <v>SE043045</v>
      </c>
      <c r="C102" s="19" t="str">
        <f>在庫ﾃﾞｰﾀ!C102</f>
        <v>☆ﾌｪﾙﾄｵｰﾅﾒﾝﾄ CAT E</v>
      </c>
      <c r="D102" s="1" t="str">
        <f>IF(在庫ﾃﾞｰﾀ!E102/在庫ﾃﾞｰﾀ!D102&gt;1,"○",IF(在庫ﾃﾞｰﾀ!E102/在庫ﾃﾞｰﾀ!D102&gt;0,"△",IF(在庫ﾃﾞｰﾀ!E102/在庫ﾃﾞｰﾀ!D102&lt;=0,"×")))</f>
        <v>×</v>
      </c>
      <c r="E102" s="9" t="s">
        <v>883</v>
      </c>
      <c r="F102" s="12">
        <f>在庫ﾃﾞｰﾀ!F102</f>
        <v>4584100043045</v>
      </c>
      <c r="G102" s="12">
        <f>在庫ﾃﾞｰﾀ!G102</f>
        <v>2</v>
      </c>
      <c r="H102" s="12">
        <f>在庫ﾃﾞｰﾀ!H102</f>
        <v>1200</v>
      </c>
      <c r="I102" s="12" t="str">
        <f>在庫ﾃﾞｰﾀ!I102</f>
        <v>W10×D1.5×H11.5cm</v>
      </c>
      <c r="J102" s="12" t="str">
        <f>在庫ﾃﾞｰﾀ!J102</f>
        <v>中国</v>
      </c>
      <c r="K102" s="12" t="str">
        <f>在庫ﾃﾞｰﾀ!K102</f>
        <v>ウール85%/コットン15%（中綿：ポリエステル100%）</v>
      </c>
    </row>
    <row r="103" spans="1:11" ht="13.15" customHeight="1" x14ac:dyDescent="0.15">
      <c r="A103" s="19" t="str">
        <f>在庫ﾃﾞｰﾀ!A103</f>
        <v>2026AW-013ﾍﾟｰｼﾞ</v>
      </c>
      <c r="B103" s="19" t="str">
        <f>在庫ﾃﾞｰﾀ!B103</f>
        <v>SE042703</v>
      </c>
      <c r="C103" s="19" t="str">
        <f>在庫ﾃﾞｰﾀ!C103</f>
        <v>☆ﾒﾀﾙｸﾘｽﾏｽﾀｸﾞ Shiny brite santa</v>
      </c>
      <c r="D103" s="1" t="str">
        <f>IF(在庫ﾃﾞｰﾀ!E103/在庫ﾃﾞｰﾀ!D103&gt;1,"○",IF(在庫ﾃﾞｰﾀ!E103/在庫ﾃﾞｰﾀ!D103&gt;0,"△",IF(在庫ﾃﾞｰﾀ!E103/在庫ﾃﾞｰﾀ!D103&lt;=0,"×")))</f>
        <v>×</v>
      </c>
      <c r="E103" s="9" t="s">
        <v>885</v>
      </c>
      <c r="F103" s="12">
        <f>在庫ﾃﾞｰﾀ!F103</f>
        <v>4584100042703</v>
      </c>
      <c r="G103" s="12">
        <f>在庫ﾃﾞｰﾀ!G103</f>
        <v>5</v>
      </c>
      <c r="H103" s="12">
        <f>在庫ﾃﾞｰﾀ!H103</f>
        <v>480</v>
      </c>
      <c r="I103" s="12" t="str">
        <f>在庫ﾃﾞｰﾀ!I103</f>
        <v>W5×L7.8cm</v>
      </c>
      <c r="J103" s="12" t="str">
        <f>在庫ﾃﾞｰﾀ!J103</f>
        <v>中国</v>
      </c>
      <c r="K103" s="12" t="str">
        <f>在庫ﾃﾞｰﾀ!K103</f>
        <v>スチール</v>
      </c>
    </row>
    <row r="104" spans="1:11" ht="13.15" customHeight="1" x14ac:dyDescent="0.15">
      <c r="A104" s="19" t="str">
        <f>在庫ﾃﾞｰﾀ!A104</f>
        <v>2026AW-013ﾍﾟｰｼﾞ</v>
      </c>
      <c r="B104" s="19" t="str">
        <f>在庫ﾃﾞｰﾀ!B104</f>
        <v>SE042710</v>
      </c>
      <c r="C104" s="19" t="str">
        <f>在庫ﾃﾞｰﾀ!C104</f>
        <v>☆ﾒﾀﾙｸﾘｽﾏｽﾀｸﾞ Santa claus jolly</v>
      </c>
      <c r="D104" s="1" t="str">
        <f>IF(在庫ﾃﾞｰﾀ!E104/在庫ﾃﾞｰﾀ!D104&gt;1,"○",IF(在庫ﾃﾞｰﾀ!E104/在庫ﾃﾞｰﾀ!D104&gt;0,"△",IF(在庫ﾃﾞｰﾀ!E104/在庫ﾃﾞｰﾀ!D104&lt;=0,"×")))</f>
        <v>×</v>
      </c>
      <c r="E104" s="9" t="s">
        <v>885</v>
      </c>
      <c r="F104" s="12">
        <f>在庫ﾃﾞｰﾀ!F104</f>
        <v>4584100042710</v>
      </c>
      <c r="G104" s="12">
        <f>在庫ﾃﾞｰﾀ!G104</f>
        <v>5</v>
      </c>
      <c r="H104" s="12">
        <f>在庫ﾃﾞｰﾀ!H104</f>
        <v>480</v>
      </c>
      <c r="I104" s="12" t="str">
        <f>在庫ﾃﾞｰﾀ!I104</f>
        <v>W5×L7.8cm</v>
      </c>
      <c r="J104" s="12" t="str">
        <f>在庫ﾃﾞｰﾀ!J104</f>
        <v>中国</v>
      </c>
      <c r="K104" s="12" t="str">
        <f>在庫ﾃﾞｰﾀ!K104</f>
        <v>スチール</v>
      </c>
    </row>
    <row r="105" spans="1:11" ht="13.15" customHeight="1" x14ac:dyDescent="0.15">
      <c r="A105" s="19" t="str">
        <f>在庫ﾃﾞｰﾀ!A105</f>
        <v>2026AW-013ﾍﾟｰｼﾞ</v>
      </c>
      <c r="B105" s="19" t="str">
        <f>在庫ﾃﾞｰﾀ!B105</f>
        <v>SE042727</v>
      </c>
      <c r="C105" s="19" t="str">
        <f>在庫ﾃﾞｰﾀ!C105</f>
        <v>☆ﾒﾀﾙｸﾘｽﾏｽﾀｸﾞ Snow</v>
      </c>
      <c r="D105" s="1" t="str">
        <f>IF(在庫ﾃﾞｰﾀ!E105/在庫ﾃﾞｰﾀ!D105&gt;1,"○",IF(在庫ﾃﾞｰﾀ!E105/在庫ﾃﾞｰﾀ!D105&gt;0,"△",IF(在庫ﾃﾞｰﾀ!E105/在庫ﾃﾞｰﾀ!D105&lt;=0,"×")))</f>
        <v>×</v>
      </c>
      <c r="E105" s="9" t="s">
        <v>885</v>
      </c>
      <c r="F105" s="12">
        <f>在庫ﾃﾞｰﾀ!F105</f>
        <v>4584100042727</v>
      </c>
      <c r="G105" s="12">
        <f>在庫ﾃﾞｰﾀ!G105</f>
        <v>5</v>
      </c>
      <c r="H105" s="12">
        <f>在庫ﾃﾞｰﾀ!H105</f>
        <v>480</v>
      </c>
      <c r="I105" s="12" t="str">
        <f>在庫ﾃﾞｰﾀ!I105</f>
        <v>W5×L7.8cm</v>
      </c>
      <c r="J105" s="12" t="str">
        <f>在庫ﾃﾞｰﾀ!J105</f>
        <v>中国</v>
      </c>
      <c r="K105" s="12" t="str">
        <f>在庫ﾃﾞｰﾀ!K105</f>
        <v>スチール</v>
      </c>
    </row>
    <row r="106" spans="1:11" ht="13.15" customHeight="1" x14ac:dyDescent="0.15">
      <c r="A106" s="19" t="str">
        <f>在庫ﾃﾞｰﾀ!A106</f>
        <v>2026AW-013ﾍﾟｰｼﾞ</v>
      </c>
      <c r="B106" s="19" t="str">
        <f>在庫ﾃﾞｰﾀ!B106</f>
        <v>SE042734</v>
      </c>
      <c r="C106" s="19" t="str">
        <f>在庫ﾃﾞｰﾀ!C106</f>
        <v>☆ﾒﾀﾙｸﾘｽﾏｽﾀｸﾞ Shiny brite snowman</v>
      </c>
      <c r="D106" s="1" t="str">
        <f>IF(在庫ﾃﾞｰﾀ!E106/在庫ﾃﾞｰﾀ!D106&gt;1,"○",IF(在庫ﾃﾞｰﾀ!E106/在庫ﾃﾞｰﾀ!D106&gt;0,"△",IF(在庫ﾃﾞｰﾀ!E106/在庫ﾃﾞｰﾀ!D106&lt;=0,"×")))</f>
        <v>×</v>
      </c>
      <c r="E106" s="9" t="s">
        <v>885</v>
      </c>
      <c r="F106" s="12">
        <f>在庫ﾃﾞｰﾀ!F106</f>
        <v>4584100042734</v>
      </c>
      <c r="G106" s="12">
        <f>在庫ﾃﾞｰﾀ!G106</f>
        <v>5</v>
      </c>
      <c r="H106" s="12">
        <f>在庫ﾃﾞｰﾀ!H106</f>
        <v>480</v>
      </c>
      <c r="I106" s="12" t="str">
        <f>在庫ﾃﾞｰﾀ!I106</f>
        <v>W5×L7.8cm</v>
      </c>
      <c r="J106" s="12" t="str">
        <f>在庫ﾃﾞｰﾀ!J106</f>
        <v>中国</v>
      </c>
      <c r="K106" s="12" t="str">
        <f>在庫ﾃﾞｰﾀ!K106</f>
        <v>スチール</v>
      </c>
    </row>
    <row r="107" spans="1:11" ht="13.15" customHeight="1" x14ac:dyDescent="0.15">
      <c r="A107" s="19" t="str">
        <f>在庫ﾃﾞｰﾀ!A107</f>
        <v>2026AW-013ﾍﾟｰｼﾞ</v>
      </c>
      <c r="B107" s="19" t="str">
        <f>在庫ﾃﾞｰﾀ!B107</f>
        <v>SE042741</v>
      </c>
      <c r="C107" s="19" t="str">
        <f>在庫ﾃﾞｰﾀ!C107</f>
        <v>☆ﾒﾀﾙｸﾘｽﾏｽﾀｸﾞ Frosty snowman</v>
      </c>
      <c r="D107" s="1" t="str">
        <f>IF(在庫ﾃﾞｰﾀ!E107/在庫ﾃﾞｰﾀ!D107&gt;1,"○",IF(在庫ﾃﾞｰﾀ!E107/在庫ﾃﾞｰﾀ!D107&gt;0,"△",IF(在庫ﾃﾞｰﾀ!E107/在庫ﾃﾞｰﾀ!D107&lt;=0,"×")))</f>
        <v>×</v>
      </c>
      <c r="E107" s="9" t="s">
        <v>885</v>
      </c>
      <c r="F107" s="12">
        <f>在庫ﾃﾞｰﾀ!F107</f>
        <v>4584100042741</v>
      </c>
      <c r="G107" s="12">
        <f>在庫ﾃﾞｰﾀ!G107</f>
        <v>5</v>
      </c>
      <c r="H107" s="12">
        <f>在庫ﾃﾞｰﾀ!H107</f>
        <v>480</v>
      </c>
      <c r="I107" s="12" t="str">
        <f>在庫ﾃﾞｰﾀ!I107</f>
        <v>W5×L7.8cm</v>
      </c>
      <c r="J107" s="12" t="str">
        <f>在庫ﾃﾞｰﾀ!J107</f>
        <v>中国</v>
      </c>
      <c r="K107" s="12" t="str">
        <f>在庫ﾃﾞｰﾀ!K107</f>
        <v>スチール</v>
      </c>
    </row>
    <row r="108" spans="1:11" ht="13.15" customHeight="1" x14ac:dyDescent="0.15">
      <c r="A108" s="19" t="str">
        <f>在庫ﾃﾞｰﾀ!A108</f>
        <v>2026AW-013ﾍﾟｰｼﾞ</v>
      </c>
      <c r="B108" s="19" t="str">
        <f>在庫ﾃﾞｰﾀ!B108</f>
        <v>SE042758</v>
      </c>
      <c r="C108" s="19" t="str">
        <f>在庫ﾃﾞｰﾀ!C108</f>
        <v>☆ﾒﾀﾙｸﾘｽﾏｽﾀｸﾞ Merry christmas</v>
      </c>
      <c r="D108" s="1" t="str">
        <f>IF(在庫ﾃﾞｰﾀ!E108/在庫ﾃﾞｰﾀ!D108&gt;1,"○",IF(在庫ﾃﾞｰﾀ!E108/在庫ﾃﾞｰﾀ!D108&gt;0,"△",IF(在庫ﾃﾞｰﾀ!E108/在庫ﾃﾞｰﾀ!D108&lt;=0,"×")))</f>
        <v>×</v>
      </c>
      <c r="E108" s="9" t="s">
        <v>885</v>
      </c>
      <c r="F108" s="12">
        <f>在庫ﾃﾞｰﾀ!F108</f>
        <v>4584100042758</v>
      </c>
      <c r="G108" s="12">
        <f>在庫ﾃﾞｰﾀ!G108</f>
        <v>5</v>
      </c>
      <c r="H108" s="12">
        <f>在庫ﾃﾞｰﾀ!H108</f>
        <v>480</v>
      </c>
      <c r="I108" s="12" t="str">
        <f>在庫ﾃﾞｰﾀ!I108</f>
        <v>W5×L7.8cm</v>
      </c>
      <c r="J108" s="12" t="str">
        <f>在庫ﾃﾞｰﾀ!J108</f>
        <v>中国</v>
      </c>
      <c r="K108" s="12" t="str">
        <f>在庫ﾃﾞｰﾀ!K108</f>
        <v>スチール</v>
      </c>
    </row>
    <row r="109" spans="1:11" ht="13.15" customHeight="1" x14ac:dyDescent="0.15">
      <c r="A109" s="19" t="str">
        <f>在庫ﾃﾞｰﾀ!A109</f>
        <v>2026AW-013ﾍﾟｰｼﾞ</v>
      </c>
      <c r="B109" s="19" t="str">
        <f>在庫ﾃﾞｰﾀ!B109</f>
        <v>SE042765</v>
      </c>
      <c r="C109" s="19" t="str">
        <f>在庫ﾃﾞｰﾀ!C109</f>
        <v>☆ﾒﾀﾙｸﾘｽﾏｽﾀｸﾞ Angle hair</v>
      </c>
      <c r="D109" s="1" t="str">
        <f>IF(在庫ﾃﾞｰﾀ!E109/在庫ﾃﾞｰﾀ!D109&gt;1,"○",IF(在庫ﾃﾞｰﾀ!E109/在庫ﾃﾞｰﾀ!D109&gt;0,"△",IF(在庫ﾃﾞｰﾀ!E109/在庫ﾃﾞｰﾀ!D109&lt;=0,"×")))</f>
        <v>×</v>
      </c>
      <c r="E109" s="9" t="s">
        <v>885</v>
      </c>
      <c r="F109" s="12">
        <f>在庫ﾃﾞｰﾀ!F109</f>
        <v>4584100042765</v>
      </c>
      <c r="G109" s="12">
        <f>在庫ﾃﾞｰﾀ!G109</f>
        <v>5</v>
      </c>
      <c r="H109" s="12">
        <f>在庫ﾃﾞｰﾀ!H109</f>
        <v>480</v>
      </c>
      <c r="I109" s="12" t="str">
        <f>在庫ﾃﾞｰﾀ!I109</f>
        <v>W5×L7.8cm</v>
      </c>
      <c r="J109" s="12" t="str">
        <f>在庫ﾃﾞｰﾀ!J109</f>
        <v>中国</v>
      </c>
      <c r="K109" s="12" t="str">
        <f>在庫ﾃﾞｰﾀ!K109</f>
        <v>スチール</v>
      </c>
    </row>
    <row r="110" spans="1:11" ht="13.15" customHeight="1" x14ac:dyDescent="0.15">
      <c r="A110" s="19" t="str">
        <f>在庫ﾃﾞｰﾀ!A110</f>
        <v>2026AW-013ﾍﾟｰｼﾞ</v>
      </c>
      <c r="B110" s="19" t="str">
        <f>在庫ﾃﾞｰﾀ!B110</f>
        <v>SE042772</v>
      </c>
      <c r="C110" s="19" t="str">
        <f>在庫ﾃﾞｰﾀ!C110</f>
        <v>☆ﾒﾀﾙｸﾘｽﾏｽﾀｸﾞ Sparkle snow</v>
      </c>
      <c r="D110" s="1" t="str">
        <f>IF(在庫ﾃﾞｰﾀ!E110/在庫ﾃﾞｰﾀ!D110&gt;1,"○",IF(在庫ﾃﾞｰﾀ!E110/在庫ﾃﾞｰﾀ!D110&gt;0,"△",IF(在庫ﾃﾞｰﾀ!E110/在庫ﾃﾞｰﾀ!D110&lt;=0,"×")))</f>
        <v>×</v>
      </c>
      <c r="E110" s="9" t="s">
        <v>885</v>
      </c>
      <c r="F110" s="12">
        <f>在庫ﾃﾞｰﾀ!F110</f>
        <v>4584100042772</v>
      </c>
      <c r="G110" s="12">
        <f>在庫ﾃﾞｰﾀ!G110</f>
        <v>5</v>
      </c>
      <c r="H110" s="12">
        <f>在庫ﾃﾞｰﾀ!H110</f>
        <v>480</v>
      </c>
      <c r="I110" s="12" t="str">
        <f>在庫ﾃﾞｰﾀ!I110</f>
        <v>W5×L7.8cm</v>
      </c>
      <c r="J110" s="12" t="str">
        <f>在庫ﾃﾞｰﾀ!J110</f>
        <v>中国</v>
      </c>
      <c r="K110" s="12" t="str">
        <f>在庫ﾃﾞｰﾀ!K110</f>
        <v>スチール</v>
      </c>
    </row>
    <row r="111" spans="1:11" ht="13.15" customHeight="1" x14ac:dyDescent="0.15">
      <c r="A111" s="19" t="str">
        <f>在庫ﾃﾞｰﾀ!A111</f>
        <v>2026AW-014ﾍﾟｰｼﾞ</v>
      </c>
      <c r="B111" s="19" t="str">
        <f>在庫ﾃﾞｰﾀ!B111</f>
        <v>SE042482</v>
      </c>
      <c r="C111" s="19" t="str">
        <f>在庫ﾃﾞｰﾀ!C111</f>
        <v>☆LEDｸﾘｽﾏｽﾀﾍﾟｽﾄﾘｰ A</v>
      </c>
      <c r="D111" s="1" t="str">
        <f>IF(在庫ﾃﾞｰﾀ!E111/在庫ﾃﾞｰﾀ!D111&gt;1,"○",IF(在庫ﾃﾞｰﾀ!E111/在庫ﾃﾞｰﾀ!D111&gt;0,"△",IF(在庫ﾃﾞｰﾀ!E111/在庫ﾃﾞｰﾀ!D111&lt;=0,"×")))</f>
        <v>×</v>
      </c>
      <c r="E111" s="9" t="s">
        <v>886</v>
      </c>
      <c r="F111" s="12">
        <f>在庫ﾃﾞｰﾀ!F111</f>
        <v>4584100042482</v>
      </c>
      <c r="G111" s="12">
        <f>在庫ﾃﾞｰﾀ!G111</f>
        <v>1</v>
      </c>
      <c r="H111" s="12">
        <f>在庫ﾃﾞｰﾀ!H111</f>
        <v>2800</v>
      </c>
      <c r="I111" s="12" t="str">
        <f>在庫ﾃﾞｰﾀ!I111</f>
        <v>W40×L60cm</v>
      </c>
      <c r="J111" s="12" t="str">
        <f>在庫ﾃﾞｰﾀ!J111</f>
        <v>中国</v>
      </c>
      <c r="K111" s="12" t="str">
        <f>在庫ﾃﾞｰﾀ!K111</f>
        <v>ポリエステル/木/プラ</v>
      </c>
    </row>
    <row r="112" spans="1:11" ht="13.15" customHeight="1" x14ac:dyDescent="0.15">
      <c r="A112" s="19" t="str">
        <f>在庫ﾃﾞｰﾀ!A112</f>
        <v>2026AW-014ﾍﾟｰｼﾞ</v>
      </c>
      <c r="B112" s="19" t="str">
        <f>在庫ﾃﾞｰﾀ!B112</f>
        <v>SE042499</v>
      </c>
      <c r="C112" s="19" t="str">
        <f>在庫ﾃﾞｰﾀ!C112</f>
        <v>☆LEDｸﾘｽﾏｽﾀﾍﾟｽﾄﾘｰ B</v>
      </c>
      <c r="D112" s="1" t="str">
        <f>IF(在庫ﾃﾞｰﾀ!E112/在庫ﾃﾞｰﾀ!D112&gt;1,"○",IF(在庫ﾃﾞｰﾀ!E112/在庫ﾃﾞｰﾀ!D112&gt;0,"△",IF(在庫ﾃﾞｰﾀ!E112/在庫ﾃﾞｰﾀ!D112&lt;=0,"×")))</f>
        <v>×</v>
      </c>
      <c r="E112" s="9" t="s">
        <v>886</v>
      </c>
      <c r="F112" s="12">
        <f>在庫ﾃﾞｰﾀ!F112</f>
        <v>4584100042499</v>
      </c>
      <c r="G112" s="12">
        <f>在庫ﾃﾞｰﾀ!G112</f>
        <v>1</v>
      </c>
      <c r="H112" s="12">
        <f>在庫ﾃﾞｰﾀ!H112</f>
        <v>2800</v>
      </c>
      <c r="I112" s="12" t="str">
        <f>在庫ﾃﾞｰﾀ!I112</f>
        <v>W40×L60cm</v>
      </c>
      <c r="J112" s="12" t="str">
        <f>在庫ﾃﾞｰﾀ!J112</f>
        <v>中国</v>
      </c>
      <c r="K112" s="12" t="str">
        <f>在庫ﾃﾞｰﾀ!K112</f>
        <v>ポリエステル/木/プラ</v>
      </c>
    </row>
    <row r="113" spans="1:11" ht="13.15" customHeight="1" x14ac:dyDescent="0.15">
      <c r="A113" s="19" t="str">
        <f>在庫ﾃﾞｰﾀ!A113</f>
        <v>2026AW-014ﾍﾟｰｼﾞ</v>
      </c>
      <c r="B113" s="19" t="str">
        <f>在庫ﾃﾞｰﾀ!B113</f>
        <v>SE042505</v>
      </c>
      <c r="C113" s="19" t="str">
        <f>在庫ﾃﾞｰﾀ!C113</f>
        <v>☆LEDｸﾘｽﾏｽﾀﾍﾟｽﾄﾘｰ C</v>
      </c>
      <c r="D113" s="1" t="str">
        <f>IF(在庫ﾃﾞｰﾀ!E113/在庫ﾃﾞｰﾀ!D113&gt;1,"○",IF(在庫ﾃﾞｰﾀ!E113/在庫ﾃﾞｰﾀ!D113&gt;0,"△",IF(在庫ﾃﾞｰﾀ!E113/在庫ﾃﾞｰﾀ!D113&lt;=0,"×")))</f>
        <v>×</v>
      </c>
      <c r="E113" s="9" t="s">
        <v>886</v>
      </c>
      <c r="F113" s="12">
        <f>在庫ﾃﾞｰﾀ!F113</f>
        <v>4584100042505</v>
      </c>
      <c r="G113" s="12">
        <f>在庫ﾃﾞｰﾀ!G113</f>
        <v>1</v>
      </c>
      <c r="H113" s="12">
        <f>在庫ﾃﾞｰﾀ!H113</f>
        <v>2800</v>
      </c>
      <c r="I113" s="12" t="str">
        <f>在庫ﾃﾞｰﾀ!I113</f>
        <v>W40×L60cm</v>
      </c>
      <c r="J113" s="12" t="str">
        <f>在庫ﾃﾞｰﾀ!J113</f>
        <v>中国</v>
      </c>
      <c r="K113" s="12" t="str">
        <f>在庫ﾃﾞｰﾀ!K113</f>
        <v>ポリエステル/木/プラ</v>
      </c>
    </row>
    <row r="114" spans="1:11" ht="13.15" customHeight="1" x14ac:dyDescent="0.15">
      <c r="A114" s="19" t="str">
        <f>在庫ﾃﾞｰﾀ!A114</f>
        <v>2026AW-014ﾍﾟｰｼﾞ</v>
      </c>
      <c r="B114" s="19" t="str">
        <f>在庫ﾃﾞｰﾀ!B114</f>
        <v>SE042512</v>
      </c>
      <c r="C114" s="19" t="str">
        <f>在庫ﾃﾞｰﾀ!C114</f>
        <v>☆LEDｸﾘｽﾏｽﾀﾍﾟｽﾄﾘｰ D</v>
      </c>
      <c r="D114" s="1" t="str">
        <f>IF(在庫ﾃﾞｰﾀ!E114/在庫ﾃﾞｰﾀ!D114&gt;1,"○",IF(在庫ﾃﾞｰﾀ!E114/在庫ﾃﾞｰﾀ!D114&gt;0,"△",IF(在庫ﾃﾞｰﾀ!E114/在庫ﾃﾞｰﾀ!D114&lt;=0,"×")))</f>
        <v>×</v>
      </c>
      <c r="E114" s="9" t="s">
        <v>886</v>
      </c>
      <c r="F114" s="12">
        <f>在庫ﾃﾞｰﾀ!F114</f>
        <v>4584100042512</v>
      </c>
      <c r="G114" s="12">
        <f>在庫ﾃﾞｰﾀ!G114</f>
        <v>1</v>
      </c>
      <c r="H114" s="12">
        <f>在庫ﾃﾞｰﾀ!H114</f>
        <v>2800</v>
      </c>
      <c r="I114" s="12" t="str">
        <f>在庫ﾃﾞｰﾀ!I114</f>
        <v>W40×L60cm</v>
      </c>
      <c r="J114" s="12" t="str">
        <f>在庫ﾃﾞｰﾀ!J114</f>
        <v>中国</v>
      </c>
      <c r="K114" s="12" t="str">
        <f>在庫ﾃﾞｰﾀ!K114</f>
        <v>ポリエステル/木/プラ</v>
      </c>
    </row>
    <row r="115" spans="1:11" ht="13.15" customHeight="1" x14ac:dyDescent="0.15">
      <c r="A115" s="19" t="str">
        <f>在庫ﾃﾞｰﾀ!A115</f>
        <v>2026AW-015ﾍﾟｰｼﾞ</v>
      </c>
      <c r="B115" s="19" t="str">
        <f>在庫ﾃﾞｰﾀ!B115</f>
        <v>SE042406</v>
      </c>
      <c r="C115" s="19" t="str">
        <f>在庫ﾃﾞｰﾀ!C115</f>
        <v>☆ｶﾞﾗｽｸﾘｽﾏｽﾂﾘｰ ｸﾘｱｺﾞｰﾙﾄﾞ</v>
      </c>
      <c r="D115" s="1" t="str">
        <f>IF(在庫ﾃﾞｰﾀ!E115/在庫ﾃﾞｰﾀ!D115&gt;1,"○",IF(在庫ﾃﾞｰﾀ!E115/在庫ﾃﾞｰﾀ!D115&gt;0,"△",IF(在庫ﾃﾞｰﾀ!E115/在庫ﾃﾞｰﾀ!D115&lt;=0,"×")))</f>
        <v>×</v>
      </c>
      <c r="E115" s="9" t="s">
        <v>883</v>
      </c>
      <c r="F115" s="12">
        <f>在庫ﾃﾞｰﾀ!F115</f>
        <v>4584100042406</v>
      </c>
      <c r="G115" s="12">
        <f>在庫ﾃﾞｰﾀ!G115</f>
        <v>3</v>
      </c>
      <c r="H115" s="12">
        <f>在庫ﾃﾞｰﾀ!H115</f>
        <v>900</v>
      </c>
      <c r="I115" s="12" t="str">
        <f>在庫ﾃﾞｰﾀ!I115</f>
        <v>W4×D4×H6cm</v>
      </c>
      <c r="J115" s="12" t="str">
        <f>在庫ﾃﾞｰﾀ!J115</f>
        <v>中国</v>
      </c>
      <c r="K115" s="12" t="str">
        <f>在庫ﾃﾞｰﾀ!K115</f>
        <v>ガラス</v>
      </c>
    </row>
    <row r="116" spans="1:11" ht="13.15" customHeight="1" x14ac:dyDescent="0.15">
      <c r="A116" s="19" t="str">
        <f>在庫ﾃﾞｰﾀ!A116</f>
        <v>2026AW-015ﾍﾟｰｼﾞ</v>
      </c>
      <c r="B116" s="19" t="str">
        <f>在庫ﾃﾞｰﾀ!B116</f>
        <v>SE042413</v>
      </c>
      <c r="C116" s="19" t="str">
        <f>在庫ﾃﾞｰﾀ!C116</f>
        <v>☆ｶﾞﾗｽｸﾘｽﾏｽﾂﾘｰ ｸﾞﾘｰﾝｺﾞｰﾙﾄﾞ</v>
      </c>
      <c r="D116" s="1" t="str">
        <f>IF(在庫ﾃﾞｰﾀ!E116/在庫ﾃﾞｰﾀ!D116&gt;1,"○",IF(在庫ﾃﾞｰﾀ!E116/在庫ﾃﾞｰﾀ!D116&gt;0,"△",IF(在庫ﾃﾞｰﾀ!E116/在庫ﾃﾞｰﾀ!D116&lt;=0,"×")))</f>
        <v>×</v>
      </c>
      <c r="E116" s="9" t="s">
        <v>883</v>
      </c>
      <c r="F116" s="12">
        <f>在庫ﾃﾞｰﾀ!F116</f>
        <v>4584100042413</v>
      </c>
      <c r="G116" s="12">
        <f>在庫ﾃﾞｰﾀ!G116</f>
        <v>3</v>
      </c>
      <c r="H116" s="12">
        <f>在庫ﾃﾞｰﾀ!H116</f>
        <v>900</v>
      </c>
      <c r="I116" s="12" t="str">
        <f>在庫ﾃﾞｰﾀ!I116</f>
        <v>W4×D4×H6cm</v>
      </c>
      <c r="J116" s="12" t="str">
        <f>在庫ﾃﾞｰﾀ!J116</f>
        <v>中国</v>
      </c>
      <c r="K116" s="12" t="str">
        <f>在庫ﾃﾞｰﾀ!K116</f>
        <v>ガラス</v>
      </c>
    </row>
    <row r="117" spans="1:11" ht="13.15" customHeight="1" x14ac:dyDescent="0.15">
      <c r="A117" s="19" t="str">
        <f>在庫ﾃﾞｰﾀ!A117</f>
        <v>2026AW-015ﾍﾟｰｼﾞ</v>
      </c>
      <c r="B117" s="19" t="str">
        <f>在庫ﾃﾞｰﾀ!B117</f>
        <v>SE042420</v>
      </c>
      <c r="C117" s="19" t="str">
        <f>在庫ﾃﾞｰﾀ!C117</f>
        <v>☆ｶﾞﾗｽｸﾘｽﾏｽﾂﾘｰ ｺﾞｰﾙﾄﾞ</v>
      </c>
      <c r="D117" s="1" t="str">
        <f>IF(在庫ﾃﾞｰﾀ!E117/在庫ﾃﾞｰﾀ!D117&gt;1,"○",IF(在庫ﾃﾞｰﾀ!E117/在庫ﾃﾞｰﾀ!D117&gt;0,"△",IF(在庫ﾃﾞｰﾀ!E117/在庫ﾃﾞｰﾀ!D117&lt;=0,"×")))</f>
        <v>×</v>
      </c>
      <c r="E117" s="9" t="s">
        <v>883</v>
      </c>
      <c r="F117" s="12">
        <f>在庫ﾃﾞｰﾀ!F117</f>
        <v>4584100042420</v>
      </c>
      <c r="G117" s="12">
        <f>在庫ﾃﾞｰﾀ!G117</f>
        <v>3</v>
      </c>
      <c r="H117" s="12">
        <f>在庫ﾃﾞｰﾀ!H117</f>
        <v>900</v>
      </c>
      <c r="I117" s="12" t="str">
        <f>在庫ﾃﾞｰﾀ!I117</f>
        <v>W4×D4×H6cm</v>
      </c>
      <c r="J117" s="12" t="str">
        <f>在庫ﾃﾞｰﾀ!J117</f>
        <v>中国</v>
      </c>
      <c r="K117" s="12" t="str">
        <f>在庫ﾃﾞｰﾀ!K117</f>
        <v>ガラス</v>
      </c>
    </row>
    <row r="118" spans="1:11" ht="13.15" customHeight="1" x14ac:dyDescent="0.15">
      <c r="A118" s="19" t="str">
        <f>在庫ﾃﾞｰﾀ!A118</f>
        <v>2026AW-015ﾍﾟｰｼﾞ</v>
      </c>
      <c r="B118" s="19" t="str">
        <f>在庫ﾃﾞｰﾀ!B118</f>
        <v>SE042437</v>
      </c>
      <c r="C118" s="19" t="str">
        <f>在庫ﾃﾞｰﾀ!C118</f>
        <v>☆ｶﾞﾗｽｸﾘｽﾏｽﾂﾘｰ ｸﾞﾘｰﾝﾚｯﾄﾞ</v>
      </c>
      <c r="D118" s="1" t="str">
        <f>IF(在庫ﾃﾞｰﾀ!E118/在庫ﾃﾞｰﾀ!D118&gt;1,"○",IF(在庫ﾃﾞｰﾀ!E118/在庫ﾃﾞｰﾀ!D118&gt;0,"△",IF(在庫ﾃﾞｰﾀ!E118/在庫ﾃﾞｰﾀ!D118&lt;=0,"×")))</f>
        <v>×</v>
      </c>
      <c r="E118" s="9" t="s">
        <v>883</v>
      </c>
      <c r="F118" s="12">
        <f>在庫ﾃﾞｰﾀ!F118</f>
        <v>4584100042437</v>
      </c>
      <c r="G118" s="12">
        <f>在庫ﾃﾞｰﾀ!G118</f>
        <v>3</v>
      </c>
      <c r="H118" s="12">
        <f>在庫ﾃﾞｰﾀ!H118</f>
        <v>900</v>
      </c>
      <c r="I118" s="12" t="str">
        <f>在庫ﾃﾞｰﾀ!I118</f>
        <v>W4×D4×H6cm</v>
      </c>
      <c r="J118" s="12" t="str">
        <f>在庫ﾃﾞｰﾀ!J118</f>
        <v>中国</v>
      </c>
      <c r="K118" s="12" t="str">
        <f>在庫ﾃﾞｰﾀ!K118</f>
        <v>ガラス</v>
      </c>
    </row>
    <row r="119" spans="1:11" ht="13.15" customHeight="1" x14ac:dyDescent="0.15">
      <c r="A119" s="19" t="str">
        <f>在庫ﾃﾞｰﾀ!A119</f>
        <v>2026AW-015ﾍﾟｰｼﾞ</v>
      </c>
      <c r="B119" s="19" t="str">
        <f>在庫ﾃﾞｰﾀ!B119</f>
        <v>SE042444</v>
      </c>
      <c r="C119" s="19" t="str">
        <f>在庫ﾃﾞｰﾀ!C119</f>
        <v>☆ｶﾞﾗｽｸﾘｽﾏｽﾂﾘｰ A</v>
      </c>
      <c r="D119" s="1" t="str">
        <f>IF(在庫ﾃﾞｰﾀ!E119/在庫ﾃﾞｰﾀ!D119&gt;1,"○",IF(在庫ﾃﾞｰﾀ!E119/在庫ﾃﾞｰﾀ!D119&gt;0,"△",IF(在庫ﾃﾞｰﾀ!E119/在庫ﾃﾞｰﾀ!D119&lt;=0,"×")))</f>
        <v>×</v>
      </c>
      <c r="E119" s="9" t="s">
        <v>883</v>
      </c>
      <c r="F119" s="12">
        <f>在庫ﾃﾞｰﾀ!F119</f>
        <v>4584100042444</v>
      </c>
      <c r="G119" s="12">
        <f>在庫ﾃﾞｰﾀ!G119</f>
        <v>3</v>
      </c>
      <c r="H119" s="12">
        <f>在庫ﾃﾞｰﾀ!H119</f>
        <v>900</v>
      </c>
      <c r="I119" s="12" t="str">
        <f>在庫ﾃﾞｰﾀ!I119</f>
        <v>W3.5×D3.5×H6cm</v>
      </c>
      <c r="J119" s="12" t="str">
        <f>在庫ﾃﾞｰﾀ!J119</f>
        <v>中国</v>
      </c>
      <c r="K119" s="12" t="str">
        <f>在庫ﾃﾞｰﾀ!K119</f>
        <v>ガラス</v>
      </c>
    </row>
    <row r="120" spans="1:11" ht="13.15" customHeight="1" x14ac:dyDescent="0.15">
      <c r="A120" s="19" t="str">
        <f>在庫ﾃﾞｰﾀ!A120</f>
        <v>2026AW-015ﾍﾟｰｼﾞ</v>
      </c>
      <c r="B120" s="19" t="str">
        <f>在庫ﾃﾞｰﾀ!B120</f>
        <v>SE042451</v>
      </c>
      <c r="C120" s="19" t="str">
        <f>在庫ﾃﾞｰﾀ!C120</f>
        <v>☆ｶﾞﾗｽｸﾘｽﾏｽﾂﾘｰ B</v>
      </c>
      <c r="D120" s="1" t="str">
        <f>IF(在庫ﾃﾞｰﾀ!E120/在庫ﾃﾞｰﾀ!D120&gt;1,"○",IF(在庫ﾃﾞｰﾀ!E120/在庫ﾃﾞｰﾀ!D120&gt;0,"△",IF(在庫ﾃﾞｰﾀ!E120/在庫ﾃﾞｰﾀ!D120&lt;=0,"×")))</f>
        <v>×</v>
      </c>
      <c r="E120" s="9" t="s">
        <v>883</v>
      </c>
      <c r="F120" s="12">
        <f>在庫ﾃﾞｰﾀ!F120</f>
        <v>4584100042451</v>
      </c>
      <c r="G120" s="12">
        <f>在庫ﾃﾞｰﾀ!G120</f>
        <v>3</v>
      </c>
      <c r="H120" s="12">
        <f>在庫ﾃﾞｰﾀ!H120</f>
        <v>900</v>
      </c>
      <c r="I120" s="12" t="str">
        <f>在庫ﾃﾞｰﾀ!I120</f>
        <v>W3.5×D3.5×H6cm</v>
      </c>
      <c r="J120" s="12" t="str">
        <f>在庫ﾃﾞｰﾀ!J120</f>
        <v>中国</v>
      </c>
      <c r="K120" s="12" t="str">
        <f>在庫ﾃﾞｰﾀ!K120</f>
        <v>ガラス</v>
      </c>
    </row>
    <row r="121" spans="1:11" ht="13.15" customHeight="1" x14ac:dyDescent="0.15">
      <c r="A121" s="19" t="str">
        <f>在庫ﾃﾞｰﾀ!A121</f>
        <v>2026AW-015ﾍﾟｰｼﾞ</v>
      </c>
      <c r="B121" s="19" t="str">
        <f>在庫ﾃﾞｰﾀ!B121</f>
        <v>SE042468</v>
      </c>
      <c r="C121" s="19" t="str">
        <f>在庫ﾃﾞｰﾀ!C121</f>
        <v>☆ｶﾞﾗｽｸﾘｽﾏｽﾂﾘｰ C</v>
      </c>
      <c r="D121" s="1" t="str">
        <f>IF(在庫ﾃﾞｰﾀ!E121/在庫ﾃﾞｰﾀ!D121&gt;1,"○",IF(在庫ﾃﾞｰﾀ!E121/在庫ﾃﾞｰﾀ!D121&gt;0,"△",IF(在庫ﾃﾞｰﾀ!E121/在庫ﾃﾞｰﾀ!D121&lt;=0,"×")))</f>
        <v>×</v>
      </c>
      <c r="E121" s="9" t="s">
        <v>883</v>
      </c>
      <c r="F121" s="12">
        <f>在庫ﾃﾞｰﾀ!F121</f>
        <v>4584100042468</v>
      </c>
      <c r="G121" s="12">
        <f>在庫ﾃﾞｰﾀ!G121</f>
        <v>3</v>
      </c>
      <c r="H121" s="12">
        <f>在庫ﾃﾞｰﾀ!H121</f>
        <v>900</v>
      </c>
      <c r="I121" s="12" t="str">
        <f>在庫ﾃﾞｰﾀ!I121</f>
        <v>W3.5×D3.5×H6cm</v>
      </c>
      <c r="J121" s="12" t="str">
        <f>在庫ﾃﾞｰﾀ!J121</f>
        <v>中国</v>
      </c>
      <c r="K121" s="12" t="str">
        <f>在庫ﾃﾞｰﾀ!K121</f>
        <v>ガラス</v>
      </c>
    </row>
    <row r="122" spans="1:11" ht="13.15" customHeight="1" x14ac:dyDescent="0.15">
      <c r="A122" s="19" t="str">
        <f>在庫ﾃﾞｰﾀ!A122</f>
        <v>2026AW-015ﾍﾟｰｼﾞ</v>
      </c>
      <c r="B122" s="19" t="str">
        <f>在庫ﾃﾞｰﾀ!B122</f>
        <v>SE042475</v>
      </c>
      <c r="C122" s="19" t="str">
        <f>在庫ﾃﾞｰﾀ!C122</f>
        <v>☆ｶﾞﾗｽｸﾘｽﾏｽﾂﾘｰ D</v>
      </c>
      <c r="D122" s="1" t="str">
        <f>IF(在庫ﾃﾞｰﾀ!E122/在庫ﾃﾞｰﾀ!D122&gt;1,"○",IF(在庫ﾃﾞｰﾀ!E122/在庫ﾃﾞｰﾀ!D122&gt;0,"△",IF(在庫ﾃﾞｰﾀ!E122/在庫ﾃﾞｰﾀ!D122&lt;=0,"×")))</f>
        <v>×</v>
      </c>
      <c r="E122" s="9" t="s">
        <v>883</v>
      </c>
      <c r="F122" s="12">
        <f>在庫ﾃﾞｰﾀ!F122</f>
        <v>4584100042475</v>
      </c>
      <c r="G122" s="12">
        <f>在庫ﾃﾞｰﾀ!G122</f>
        <v>3</v>
      </c>
      <c r="H122" s="12">
        <f>在庫ﾃﾞｰﾀ!H122</f>
        <v>900</v>
      </c>
      <c r="I122" s="12" t="str">
        <f>在庫ﾃﾞｰﾀ!I122</f>
        <v>W3.5×D3.5×H6cm</v>
      </c>
      <c r="J122" s="12" t="str">
        <f>在庫ﾃﾞｰﾀ!J122</f>
        <v>中国</v>
      </c>
      <c r="K122" s="12" t="str">
        <f>在庫ﾃﾞｰﾀ!K122</f>
        <v>ガラス</v>
      </c>
    </row>
    <row r="123" spans="1:11" ht="13.15" customHeight="1" x14ac:dyDescent="0.15">
      <c r="A123" s="19" t="str">
        <f>在庫ﾃﾞｰﾀ!A123</f>
        <v>2026AW-016ﾍﾟｰｼﾞ</v>
      </c>
      <c r="B123" s="19" t="str">
        <f>在庫ﾃﾞｰﾀ!B123</f>
        <v>IN013505</v>
      </c>
      <c r="C123" s="19" t="str">
        <f>在庫ﾃﾞｰﾀ!C123</f>
        <v>ｶﾞﾗｽｱｰﾄﾍﾟｰﾊﾟｰｳｪｲﾄ ﾂﾘｰ ｶｯﾄ ｸﾞﾘｰﾝ</v>
      </c>
      <c r="D123" s="1" t="str">
        <f>IF(在庫ﾃﾞｰﾀ!E123/在庫ﾃﾞｰﾀ!D123&gt;1,"○",IF(在庫ﾃﾞｰﾀ!E123/在庫ﾃﾞｰﾀ!D123&gt;0,"△",IF(在庫ﾃﾞｰﾀ!E123/在庫ﾃﾞｰﾀ!D123&lt;=0,"×")))</f>
        <v>○</v>
      </c>
      <c r="E123" s="9"/>
      <c r="F123" s="12">
        <f>在庫ﾃﾞｰﾀ!F123</f>
        <v>4584100013505</v>
      </c>
      <c r="G123" s="12">
        <f>在庫ﾃﾞｰﾀ!G123</f>
        <v>1</v>
      </c>
      <c r="H123" s="12">
        <f>在庫ﾃﾞｰﾀ!H123</f>
        <v>1800</v>
      </c>
      <c r="I123" s="12" t="str">
        <f>在庫ﾃﾞｰﾀ!I123</f>
        <v>W8.9×D8.9×H16cm</v>
      </c>
      <c r="J123" s="12" t="str">
        <f>在庫ﾃﾞｰﾀ!J123</f>
        <v>中国</v>
      </c>
      <c r="K123" s="12" t="str">
        <f>在庫ﾃﾞｰﾀ!K123</f>
        <v>ガラス</v>
      </c>
    </row>
    <row r="124" spans="1:11" ht="13.15" customHeight="1" x14ac:dyDescent="0.15">
      <c r="A124" s="19" t="str">
        <f>在庫ﾃﾞｰﾀ!A124</f>
        <v>2026AW-016ﾍﾟｰｼﾞ</v>
      </c>
      <c r="B124" s="19" t="str">
        <f>在庫ﾃﾞｰﾀ!B124</f>
        <v>IN013512</v>
      </c>
      <c r="C124" s="19" t="str">
        <f>在庫ﾃﾞｰﾀ!C124</f>
        <v>ｶﾞﾗｽｱｰﾄﾍﾟｰﾊﾟｰｳｪｲﾄ ﾂﾘｰ ｽﾊﾟｲﾗﾙ ｸﾘｱ</v>
      </c>
      <c r="D124" s="1" t="str">
        <f>IF(在庫ﾃﾞｰﾀ!E124/在庫ﾃﾞｰﾀ!D124&gt;1,"○",IF(在庫ﾃﾞｰﾀ!E124/在庫ﾃﾞｰﾀ!D124&gt;0,"△",IF(在庫ﾃﾞｰﾀ!E124/在庫ﾃﾞｰﾀ!D124&lt;=0,"×")))</f>
        <v>○</v>
      </c>
      <c r="E124" s="9"/>
      <c r="F124" s="12">
        <f>在庫ﾃﾞｰﾀ!F124</f>
        <v>4584100013512</v>
      </c>
      <c r="G124" s="12">
        <f>在庫ﾃﾞｰﾀ!G124</f>
        <v>1</v>
      </c>
      <c r="H124" s="12">
        <f>在庫ﾃﾞｰﾀ!H124</f>
        <v>1500</v>
      </c>
      <c r="I124" s="12" t="str">
        <f>在庫ﾃﾞｰﾀ!I124</f>
        <v>W7.7×D7.7×H13cm</v>
      </c>
      <c r="J124" s="12" t="str">
        <f>在庫ﾃﾞｰﾀ!J124</f>
        <v>中国</v>
      </c>
      <c r="K124" s="12" t="str">
        <f>在庫ﾃﾞｰﾀ!K124</f>
        <v>ガラス</v>
      </c>
    </row>
    <row r="125" spans="1:11" ht="13.15" customHeight="1" x14ac:dyDescent="0.15">
      <c r="A125" s="19" t="str">
        <f>在庫ﾃﾞｰﾀ!A125</f>
        <v>2026AW-016ﾍﾟｰｼﾞ</v>
      </c>
      <c r="B125" s="19" t="str">
        <f>在庫ﾃﾞｰﾀ!B125</f>
        <v>IN013529</v>
      </c>
      <c r="C125" s="19" t="str">
        <f>在庫ﾃﾞｰﾀ!C125</f>
        <v>ｶﾞﾗｽｱｰﾄﾍﾟｰﾊﾟｰｳｪｲﾄ ﾂﾘｰ ｽﾊﾟｲﾗﾙ ｸﾞﾘｰﾝ</v>
      </c>
      <c r="D125" s="1" t="str">
        <f>IF(在庫ﾃﾞｰﾀ!E125/在庫ﾃﾞｰﾀ!D125&gt;1,"○",IF(在庫ﾃﾞｰﾀ!E125/在庫ﾃﾞｰﾀ!D125&gt;0,"△",IF(在庫ﾃﾞｰﾀ!E125/在庫ﾃﾞｰﾀ!D125&lt;=0,"×")))</f>
        <v>○</v>
      </c>
      <c r="E125" s="9"/>
      <c r="F125" s="12">
        <f>在庫ﾃﾞｰﾀ!F125</f>
        <v>4584100013529</v>
      </c>
      <c r="G125" s="12">
        <f>在庫ﾃﾞｰﾀ!G125</f>
        <v>1</v>
      </c>
      <c r="H125" s="12">
        <f>在庫ﾃﾞｰﾀ!H125</f>
        <v>1900</v>
      </c>
      <c r="I125" s="12" t="str">
        <f>在庫ﾃﾞｰﾀ!I125</f>
        <v>W7.7×D7.7×H14.8cm</v>
      </c>
      <c r="J125" s="12" t="str">
        <f>在庫ﾃﾞｰﾀ!J125</f>
        <v>中国</v>
      </c>
      <c r="K125" s="12" t="str">
        <f>在庫ﾃﾞｰﾀ!K125</f>
        <v>ガラス</v>
      </c>
    </row>
    <row r="126" spans="1:11" ht="13.15" customHeight="1" x14ac:dyDescent="0.15">
      <c r="A126" s="19" t="str">
        <f>在庫ﾃﾞｰﾀ!A126</f>
        <v>2026AW-016ﾍﾟｰｼﾞ</v>
      </c>
      <c r="B126" s="19" t="str">
        <f>在庫ﾃﾞｰﾀ!B126</f>
        <v>SE013338</v>
      </c>
      <c r="C126" s="19" t="str">
        <f>在庫ﾃﾞｰﾀ!C126</f>
        <v>☆ﾗｲﾝｽﾄｰﾝｸﾘｽﾏｽﾂﾘｰA ﾗｲﾄｸﾞﾘｰﾝ</v>
      </c>
      <c r="D126" s="1" t="str">
        <f>IF(在庫ﾃﾞｰﾀ!E126/在庫ﾃﾞｰﾀ!D126&gt;1,"○",IF(在庫ﾃﾞｰﾀ!E126/在庫ﾃﾞｰﾀ!D126&gt;0,"△",IF(在庫ﾃﾞｰﾀ!E126/在庫ﾃﾞｰﾀ!D126&lt;=0,"×")))</f>
        <v>○</v>
      </c>
      <c r="E126" s="9"/>
      <c r="F126" s="12">
        <f>在庫ﾃﾞｰﾀ!F126</f>
        <v>4584100013338</v>
      </c>
      <c r="G126" s="12">
        <f>在庫ﾃﾞｰﾀ!G126</f>
        <v>1</v>
      </c>
      <c r="H126" s="12">
        <f>在庫ﾃﾞｰﾀ!H126</f>
        <v>3300</v>
      </c>
      <c r="I126" s="12" t="str">
        <f>在庫ﾃﾞｰﾀ!I126</f>
        <v>W10×D3.3×H16cm</v>
      </c>
      <c r="J126" s="12" t="str">
        <f>在庫ﾃﾞｰﾀ!J126</f>
        <v>中国</v>
      </c>
      <c r="K126" s="12" t="str">
        <f>在庫ﾃﾞｰﾀ!K126</f>
        <v>アルミ/ラインストーン</v>
      </c>
    </row>
    <row r="127" spans="1:11" ht="13.15" customHeight="1" x14ac:dyDescent="0.15">
      <c r="A127" s="19" t="str">
        <f>在庫ﾃﾞｰﾀ!A127</f>
        <v>2026AW-016ﾍﾟｰｼﾞ</v>
      </c>
      <c r="B127" s="19" t="str">
        <f>在庫ﾃﾞｰﾀ!B127</f>
        <v>SE013345</v>
      </c>
      <c r="C127" s="19" t="str">
        <f>在庫ﾃﾞｰﾀ!C127</f>
        <v>☆ﾗｲﾝｽﾄｰﾝｸﾘｽﾏｽﾂﾘｰB ｸﾘｱ･ｻｯｸｽ</v>
      </c>
      <c r="D127" s="1" t="str">
        <f>IF(在庫ﾃﾞｰﾀ!E127/在庫ﾃﾞｰﾀ!D127&gt;1,"○",IF(在庫ﾃﾞｰﾀ!E127/在庫ﾃﾞｰﾀ!D127&gt;0,"△",IF(在庫ﾃﾞｰﾀ!E127/在庫ﾃﾞｰﾀ!D127&lt;=0,"×")))</f>
        <v>○</v>
      </c>
      <c r="E127" s="9"/>
      <c r="F127" s="12">
        <f>在庫ﾃﾞｰﾀ!F127</f>
        <v>4584100013345</v>
      </c>
      <c r="G127" s="12">
        <f>在庫ﾃﾞｰﾀ!G127</f>
        <v>1</v>
      </c>
      <c r="H127" s="12">
        <f>在庫ﾃﾞｰﾀ!H127</f>
        <v>3300</v>
      </c>
      <c r="I127" s="12" t="str">
        <f>在庫ﾃﾞｰﾀ!I127</f>
        <v>W10×D3.3×H16cm</v>
      </c>
      <c r="J127" s="12" t="str">
        <f>在庫ﾃﾞｰﾀ!J127</f>
        <v>中国</v>
      </c>
      <c r="K127" s="12" t="str">
        <f>在庫ﾃﾞｰﾀ!K127</f>
        <v>アルミ/ラインストーン</v>
      </c>
    </row>
    <row r="128" spans="1:11" ht="13.15" customHeight="1" x14ac:dyDescent="0.15">
      <c r="A128" s="19" t="str">
        <f>在庫ﾃﾞｰﾀ!A128</f>
        <v>2026AW-016ﾍﾟｰｼﾞ</v>
      </c>
      <c r="B128" s="19" t="str">
        <f>在庫ﾃﾞｰﾀ!B128</f>
        <v>SE013369</v>
      </c>
      <c r="C128" s="19" t="str">
        <f>在庫ﾃﾞｰﾀ!C128</f>
        <v>☆ﾗｲﾝｽﾄｰﾝｸﾘｽﾏｽﾂﾘｰC ｸﾞﾘｰﾝ</v>
      </c>
      <c r="D128" s="1" t="str">
        <f>IF(在庫ﾃﾞｰﾀ!E128/在庫ﾃﾞｰﾀ!D128&gt;1,"○",IF(在庫ﾃﾞｰﾀ!E128/在庫ﾃﾞｰﾀ!D128&gt;0,"△",IF(在庫ﾃﾞｰﾀ!E128/在庫ﾃﾞｰﾀ!D128&lt;=0,"×")))</f>
        <v>○</v>
      </c>
      <c r="E128" s="9"/>
      <c r="F128" s="12">
        <f>在庫ﾃﾞｰﾀ!F128</f>
        <v>4584100013369</v>
      </c>
      <c r="G128" s="12">
        <f>在庫ﾃﾞｰﾀ!G128</f>
        <v>1</v>
      </c>
      <c r="H128" s="12">
        <f>在庫ﾃﾞｰﾀ!H128</f>
        <v>3600</v>
      </c>
      <c r="I128" s="12" t="str">
        <f>在庫ﾃﾞｰﾀ!I128</f>
        <v>W12×D3.3×H14cm</v>
      </c>
      <c r="J128" s="12" t="str">
        <f>在庫ﾃﾞｰﾀ!J128</f>
        <v>中国</v>
      </c>
      <c r="K128" s="12" t="str">
        <f>在庫ﾃﾞｰﾀ!K128</f>
        <v>アルミ/ラインストーン</v>
      </c>
    </row>
    <row r="129" spans="1:11" ht="13.15" customHeight="1" x14ac:dyDescent="0.15">
      <c r="A129" s="19" t="str">
        <f>在庫ﾃﾞｰﾀ!A129</f>
        <v>2026AW-016ﾍﾟｰｼﾞ</v>
      </c>
      <c r="B129" s="19" t="str">
        <f>在庫ﾃﾞｰﾀ!B129</f>
        <v>SE013383</v>
      </c>
      <c r="C129" s="19" t="str">
        <f>在庫ﾃﾞｰﾀ!C129</f>
        <v>☆ﾗｲﾝｽﾄｰﾝｸﾘｽﾏｽﾂﾘｰD ｸﾞﾘｰﾝ</v>
      </c>
      <c r="D129" s="1" t="str">
        <f>IF(在庫ﾃﾞｰﾀ!E129/在庫ﾃﾞｰﾀ!D129&gt;1,"○",IF(在庫ﾃﾞｰﾀ!E129/在庫ﾃﾞｰﾀ!D129&gt;0,"△",IF(在庫ﾃﾞｰﾀ!E129/在庫ﾃﾞｰﾀ!D129&lt;=0,"×")))</f>
        <v>△</v>
      </c>
      <c r="E129" s="9"/>
      <c r="F129" s="12">
        <f>在庫ﾃﾞｰﾀ!F129</f>
        <v>4584100013383</v>
      </c>
      <c r="G129" s="12">
        <f>在庫ﾃﾞｰﾀ!G129</f>
        <v>1</v>
      </c>
      <c r="H129" s="12">
        <f>在庫ﾃﾞｰﾀ!H129</f>
        <v>3500</v>
      </c>
      <c r="I129" s="12" t="str">
        <f>在庫ﾃﾞｰﾀ!I129</f>
        <v>W10×D3.3×H16cm</v>
      </c>
      <c r="J129" s="12" t="str">
        <f>在庫ﾃﾞｰﾀ!J129</f>
        <v>中国</v>
      </c>
      <c r="K129" s="12" t="str">
        <f>在庫ﾃﾞｰﾀ!K129</f>
        <v>アルミ/ラインストーン</v>
      </c>
    </row>
    <row r="130" spans="1:11" ht="13.15" customHeight="1" x14ac:dyDescent="0.15">
      <c r="A130" s="19" t="str">
        <f>在庫ﾃﾞｰﾀ!A130</f>
        <v>2026AW-017ﾍﾟｰｼﾞ</v>
      </c>
      <c r="B130" s="19" t="str">
        <f>在庫ﾃﾞｰﾀ!B130</f>
        <v>SE012676</v>
      </c>
      <c r="C130" s="19" t="str">
        <f>在庫ﾃﾞｰﾀ!C130</f>
        <v>☆ｶﾞﾗｽｸﾘｽﾏｽ ﾃﾞｺﾚｰｼｮﾝﾂﾘｰ</v>
      </c>
      <c r="D130" s="1" t="str">
        <f>IF(在庫ﾃﾞｰﾀ!E130/在庫ﾃﾞｰﾀ!D130&gt;1,"○",IF(在庫ﾃﾞｰﾀ!E130/在庫ﾃﾞｰﾀ!D130&gt;0,"△",IF(在庫ﾃﾞｰﾀ!E130/在庫ﾃﾞｰﾀ!D130&lt;=0,"×")))</f>
        <v>△</v>
      </c>
      <c r="E130" s="9"/>
      <c r="F130" s="12">
        <f>在庫ﾃﾞｰﾀ!F130</f>
        <v>4584100012676</v>
      </c>
      <c r="G130" s="12">
        <f>在庫ﾃﾞｰﾀ!G130</f>
        <v>3</v>
      </c>
      <c r="H130" s="12">
        <f>在庫ﾃﾞｰﾀ!H130</f>
        <v>850</v>
      </c>
      <c r="I130" s="12" t="str">
        <f>在庫ﾃﾞｰﾀ!I130</f>
        <v>W4.8×D4.5×H6.2cm</v>
      </c>
      <c r="J130" s="12" t="str">
        <f>在庫ﾃﾞｰﾀ!J130</f>
        <v>中国</v>
      </c>
      <c r="K130" s="12" t="str">
        <f>在庫ﾃﾞｰﾀ!K130</f>
        <v>ガラス</v>
      </c>
    </row>
    <row r="131" spans="1:11" ht="13.15" customHeight="1" x14ac:dyDescent="0.15">
      <c r="A131" s="19" t="str">
        <f>在庫ﾃﾞｰﾀ!A131</f>
        <v>2026AW-017ﾍﾟｰｼﾞ</v>
      </c>
      <c r="B131" s="19" t="str">
        <f>在庫ﾃﾞｰﾀ!B131</f>
        <v>SE016964</v>
      </c>
      <c r="C131" s="19" t="str">
        <f>在庫ﾃﾞｰﾀ!C131</f>
        <v>☆ｶﾞﾗｽｸﾘｽﾏｽ  ｸﾛﾈｺ</v>
      </c>
      <c r="D131" s="1" t="str">
        <f>IF(在庫ﾃﾞｰﾀ!E131/在庫ﾃﾞｰﾀ!D131&gt;1,"○",IF(在庫ﾃﾞｰﾀ!E131/在庫ﾃﾞｰﾀ!D131&gt;0,"△",IF(在庫ﾃﾞｰﾀ!E131/在庫ﾃﾞｰﾀ!D131&lt;=0,"×")))</f>
        <v>○</v>
      </c>
      <c r="E131" s="9"/>
      <c r="F131" s="12">
        <f>在庫ﾃﾞｰﾀ!F131</f>
        <v>4584100016964</v>
      </c>
      <c r="G131" s="12">
        <f>在庫ﾃﾞｰﾀ!G131</f>
        <v>3</v>
      </c>
      <c r="H131" s="12">
        <f>在庫ﾃﾞｰﾀ!H131</f>
        <v>850</v>
      </c>
      <c r="I131" s="12" t="str">
        <f>在庫ﾃﾞｰﾀ!I131</f>
        <v>W4×D2.4×H5.5cm</v>
      </c>
      <c r="J131" s="12" t="str">
        <f>在庫ﾃﾞｰﾀ!J131</f>
        <v>中国</v>
      </c>
      <c r="K131" s="12" t="str">
        <f>在庫ﾃﾞｰﾀ!K131</f>
        <v>ガラス</v>
      </c>
    </row>
    <row r="132" spans="1:11" ht="13.15" customHeight="1" x14ac:dyDescent="0.15">
      <c r="A132" s="19" t="str">
        <f>在庫ﾃﾞｰﾀ!A132</f>
        <v>2026AW-017ﾍﾟｰｼﾞ</v>
      </c>
      <c r="B132" s="19" t="str">
        <f>在庫ﾃﾞｰﾀ!B132</f>
        <v>SE016971</v>
      </c>
      <c r="C132" s="19" t="str">
        <f>在庫ﾃﾞｰﾀ!C132</f>
        <v>☆ｶﾞﾗｽｸﾘｽﾏｽ  ｼﾛﾈｺ</v>
      </c>
      <c r="D132" s="1" t="str">
        <f>IF(在庫ﾃﾞｰﾀ!E132/在庫ﾃﾞｰﾀ!D132&gt;1,"○",IF(在庫ﾃﾞｰﾀ!E132/在庫ﾃﾞｰﾀ!D132&gt;0,"△",IF(在庫ﾃﾞｰﾀ!E132/在庫ﾃﾞｰﾀ!D132&lt;=0,"×")))</f>
        <v>○</v>
      </c>
      <c r="E132" s="9"/>
      <c r="F132" s="12">
        <f>在庫ﾃﾞｰﾀ!F132</f>
        <v>4584100016971</v>
      </c>
      <c r="G132" s="12">
        <f>在庫ﾃﾞｰﾀ!G132</f>
        <v>3</v>
      </c>
      <c r="H132" s="12">
        <f>在庫ﾃﾞｰﾀ!H132</f>
        <v>850</v>
      </c>
      <c r="I132" s="12" t="str">
        <f>在庫ﾃﾞｰﾀ!I132</f>
        <v>W4.5×D2.6×H5.5cm</v>
      </c>
      <c r="J132" s="12" t="str">
        <f>在庫ﾃﾞｰﾀ!J132</f>
        <v>中国</v>
      </c>
      <c r="K132" s="12" t="str">
        <f>在庫ﾃﾞｰﾀ!K132</f>
        <v>ガラス</v>
      </c>
    </row>
    <row r="133" spans="1:11" ht="13.15" customHeight="1" x14ac:dyDescent="0.15">
      <c r="A133" s="19" t="str">
        <f>在庫ﾃﾞｰﾀ!A133</f>
        <v>2026AW-017ﾍﾟｰｼﾞ</v>
      </c>
      <c r="B133" s="19" t="str">
        <f>在庫ﾃﾞｰﾀ!B133</f>
        <v>SE016988</v>
      </c>
      <c r="C133" s="19" t="str">
        <f>在庫ﾃﾞｰﾀ!C133</f>
        <v>☆ｶﾞﾗｽｸﾘｽﾏｽ  ﾐｹﾈｺ</v>
      </c>
      <c r="D133" s="1" t="str">
        <f>IF(在庫ﾃﾞｰﾀ!E133/在庫ﾃﾞｰﾀ!D133&gt;1,"○",IF(在庫ﾃﾞｰﾀ!E133/在庫ﾃﾞｰﾀ!D133&gt;0,"△",IF(在庫ﾃﾞｰﾀ!E133/在庫ﾃﾞｰﾀ!D133&lt;=0,"×")))</f>
        <v>○</v>
      </c>
      <c r="E133" s="9"/>
      <c r="F133" s="12">
        <f>在庫ﾃﾞｰﾀ!F133</f>
        <v>4584100016988</v>
      </c>
      <c r="G133" s="12">
        <f>在庫ﾃﾞｰﾀ!G133</f>
        <v>3</v>
      </c>
      <c r="H133" s="12">
        <f>在庫ﾃﾞｰﾀ!H133</f>
        <v>850</v>
      </c>
      <c r="I133" s="12" t="str">
        <f>在庫ﾃﾞｰﾀ!I133</f>
        <v>W2.9×D3.1×H5cm</v>
      </c>
      <c r="J133" s="12" t="str">
        <f>在庫ﾃﾞｰﾀ!J133</f>
        <v>中国</v>
      </c>
      <c r="K133" s="12" t="str">
        <f>在庫ﾃﾞｰﾀ!K133</f>
        <v>ガラス</v>
      </c>
    </row>
    <row r="134" spans="1:11" ht="13.15" customHeight="1" x14ac:dyDescent="0.15">
      <c r="A134" s="19" t="str">
        <f>在庫ﾃﾞｰﾀ!A134</f>
        <v>2026AW-017ﾍﾟｰｼﾞ</v>
      </c>
      <c r="B134" s="19" t="str">
        <f>在庫ﾃﾞｰﾀ!B134</f>
        <v>SE017008</v>
      </c>
      <c r="C134" s="19" t="str">
        <f>在庫ﾃﾞｰﾀ!C134</f>
        <v>☆ｶﾞﾗｽｸﾘｽﾏｽ  ﾎﾜｲﾄﾄﾞｯｸﾞ</v>
      </c>
      <c r="D134" s="1" t="str">
        <f>IF(在庫ﾃﾞｰﾀ!E134/在庫ﾃﾞｰﾀ!D134&gt;1,"○",IF(在庫ﾃﾞｰﾀ!E134/在庫ﾃﾞｰﾀ!D134&gt;0,"△",IF(在庫ﾃﾞｰﾀ!E134/在庫ﾃﾞｰﾀ!D134&lt;=0,"×")))</f>
        <v>○</v>
      </c>
      <c r="E134" s="9"/>
      <c r="F134" s="12">
        <f>在庫ﾃﾞｰﾀ!F134</f>
        <v>4584100017008</v>
      </c>
      <c r="G134" s="12">
        <f>在庫ﾃﾞｰﾀ!G134</f>
        <v>3</v>
      </c>
      <c r="H134" s="12">
        <f>在庫ﾃﾞｰﾀ!H134</f>
        <v>850</v>
      </c>
      <c r="I134" s="12" t="str">
        <f>在庫ﾃﾞｰﾀ!I134</f>
        <v>W3.2×D3.3×H5cm</v>
      </c>
      <c r="J134" s="12" t="str">
        <f>在庫ﾃﾞｰﾀ!J134</f>
        <v>中国</v>
      </c>
      <c r="K134" s="12" t="str">
        <f>在庫ﾃﾞｰﾀ!K134</f>
        <v>ガラス</v>
      </c>
    </row>
    <row r="135" spans="1:11" ht="13.15" customHeight="1" x14ac:dyDescent="0.15">
      <c r="A135" s="19" t="str">
        <f>在庫ﾃﾞｰﾀ!A135</f>
        <v>2026AW-017ﾍﾟｰｼﾞ</v>
      </c>
      <c r="B135" s="19" t="str">
        <f>在庫ﾃﾞｰﾀ!B135</f>
        <v>SE017015</v>
      </c>
      <c r="C135" s="19" t="str">
        <f>在庫ﾃﾞｰﾀ!C135</f>
        <v>☆ｶﾞﾗｽｸﾘｽﾏｽ  ﾌﾞｰﾂﾄﾞｯｸﾞ</v>
      </c>
      <c r="D135" s="1" t="str">
        <f>IF(在庫ﾃﾞｰﾀ!E135/在庫ﾃﾞｰﾀ!D135&gt;1,"○",IF(在庫ﾃﾞｰﾀ!E135/在庫ﾃﾞｰﾀ!D135&gt;0,"△",IF(在庫ﾃﾞｰﾀ!E135/在庫ﾃﾞｰﾀ!D135&lt;=0,"×")))</f>
        <v>○</v>
      </c>
      <c r="E135" s="9"/>
      <c r="F135" s="12">
        <f>在庫ﾃﾞｰﾀ!F135</f>
        <v>4584100017015</v>
      </c>
      <c r="G135" s="12">
        <f>在庫ﾃﾞｰﾀ!G135</f>
        <v>3</v>
      </c>
      <c r="H135" s="12">
        <f>在庫ﾃﾞｰﾀ!H135</f>
        <v>850</v>
      </c>
      <c r="I135" s="12" t="str">
        <f>在庫ﾃﾞｰﾀ!I135</f>
        <v>W3.8×D2.3×H5cm</v>
      </c>
      <c r="J135" s="12" t="str">
        <f>在庫ﾃﾞｰﾀ!J135</f>
        <v>中国</v>
      </c>
      <c r="K135" s="12" t="str">
        <f>在庫ﾃﾞｰﾀ!K135</f>
        <v>ガラス</v>
      </c>
    </row>
    <row r="136" spans="1:11" ht="13.15" customHeight="1" x14ac:dyDescent="0.15">
      <c r="A136" s="19" t="str">
        <f>在庫ﾃﾞｰﾀ!A136</f>
        <v>2026AW-017ﾍﾟｰｼﾞ</v>
      </c>
      <c r="B136" s="19" t="str">
        <f>在庫ﾃﾞｰﾀ!B136</f>
        <v>SE017022</v>
      </c>
      <c r="C136" s="19" t="str">
        <f>在庫ﾃﾞｰﾀ!C136</f>
        <v>☆ｶﾞﾗｽｸﾘｽﾏｽ  ﾌﾞｰﾂｷｬｯﾄ</v>
      </c>
      <c r="D136" s="1" t="str">
        <f>IF(在庫ﾃﾞｰﾀ!E136/在庫ﾃﾞｰﾀ!D136&gt;1,"○",IF(在庫ﾃﾞｰﾀ!E136/在庫ﾃﾞｰﾀ!D136&gt;0,"△",IF(在庫ﾃﾞｰﾀ!E136/在庫ﾃﾞｰﾀ!D136&lt;=0,"×")))</f>
        <v>○</v>
      </c>
      <c r="E136" s="9"/>
      <c r="F136" s="12">
        <f>在庫ﾃﾞｰﾀ!F136</f>
        <v>4584100017022</v>
      </c>
      <c r="G136" s="12">
        <f>在庫ﾃﾞｰﾀ!G136</f>
        <v>3</v>
      </c>
      <c r="H136" s="12">
        <f>在庫ﾃﾞｰﾀ!H136</f>
        <v>850</v>
      </c>
      <c r="I136" s="12" t="str">
        <f>在庫ﾃﾞｰﾀ!I136</f>
        <v>W4.6×D2.3×H5cm</v>
      </c>
      <c r="J136" s="12" t="str">
        <f>在庫ﾃﾞｰﾀ!J136</f>
        <v>中国</v>
      </c>
      <c r="K136" s="12" t="str">
        <f>在庫ﾃﾞｰﾀ!K136</f>
        <v>ガラス</v>
      </c>
    </row>
    <row r="137" spans="1:11" ht="13.15" customHeight="1" x14ac:dyDescent="0.15">
      <c r="A137" s="19" t="str">
        <f>在庫ﾃﾞｰﾀ!A137</f>
        <v>2026AW-017ﾍﾟｰｼﾞ</v>
      </c>
      <c r="B137" s="19" t="str">
        <f>在庫ﾃﾞｰﾀ!B137</f>
        <v>SE017091</v>
      </c>
      <c r="C137" s="19" t="str">
        <f>在庫ﾃﾞｰﾀ!C137</f>
        <v>☆ｶﾞﾗｽｸﾘｽﾏｽ  ﾎｰﾘｰﾂﾘｰ</v>
      </c>
      <c r="D137" s="1" t="str">
        <f>IF(在庫ﾃﾞｰﾀ!E137/在庫ﾃﾞｰﾀ!D137&gt;1,"○",IF(在庫ﾃﾞｰﾀ!E137/在庫ﾃﾞｰﾀ!D137&gt;0,"△",IF(在庫ﾃﾞｰﾀ!E137/在庫ﾃﾞｰﾀ!D137&lt;=0,"×")))</f>
        <v>△</v>
      </c>
      <c r="E137" s="9"/>
      <c r="F137" s="12">
        <f>在庫ﾃﾞｰﾀ!F137</f>
        <v>4584100017091</v>
      </c>
      <c r="G137" s="12">
        <f>在庫ﾃﾞｰﾀ!G137</f>
        <v>3</v>
      </c>
      <c r="H137" s="12">
        <f>在庫ﾃﾞｰﾀ!H137</f>
        <v>850</v>
      </c>
      <c r="I137" s="12" t="str">
        <f>在庫ﾃﾞｰﾀ!I137</f>
        <v>W4×D4×H5.5cm</v>
      </c>
      <c r="J137" s="12" t="str">
        <f>在庫ﾃﾞｰﾀ!J137</f>
        <v>中国</v>
      </c>
      <c r="K137" s="12" t="str">
        <f>在庫ﾃﾞｰﾀ!K137</f>
        <v>ガラス</v>
      </c>
    </row>
    <row r="138" spans="1:11" ht="13.15" customHeight="1" x14ac:dyDescent="0.15">
      <c r="A138" s="19" t="str">
        <f>在庫ﾃﾞｰﾀ!A138</f>
        <v>2026AW-017ﾍﾟｰｼﾞ</v>
      </c>
      <c r="B138" s="19" t="str">
        <f>在庫ﾃﾞｰﾀ!B138</f>
        <v>SE017107</v>
      </c>
      <c r="C138" s="19" t="str">
        <f>在庫ﾃﾞｰﾀ!C138</f>
        <v>☆ｶﾞﾗｽｸﾘｽﾏｽ  ｸﾘｽﾏｽﾂﾘｰ</v>
      </c>
      <c r="D138" s="1" t="str">
        <f>IF(在庫ﾃﾞｰﾀ!E138/在庫ﾃﾞｰﾀ!D138&gt;1,"○",IF(在庫ﾃﾞｰﾀ!E138/在庫ﾃﾞｰﾀ!D138&gt;0,"△",IF(在庫ﾃﾞｰﾀ!E138/在庫ﾃﾞｰﾀ!D138&lt;=0,"×")))</f>
        <v>△</v>
      </c>
      <c r="E138" s="9"/>
      <c r="F138" s="12">
        <f>在庫ﾃﾞｰﾀ!F138</f>
        <v>4584100017107</v>
      </c>
      <c r="G138" s="12">
        <f>在庫ﾃﾞｰﾀ!G138</f>
        <v>3</v>
      </c>
      <c r="H138" s="12">
        <f>在庫ﾃﾞｰﾀ!H138</f>
        <v>850</v>
      </c>
      <c r="I138" s="12" t="str">
        <f>在庫ﾃﾞｰﾀ!I138</f>
        <v>W2.8×D2.8×H5.5cm</v>
      </c>
      <c r="J138" s="12" t="str">
        <f>在庫ﾃﾞｰﾀ!J138</f>
        <v>中国</v>
      </c>
      <c r="K138" s="12" t="str">
        <f>在庫ﾃﾞｰﾀ!K138</f>
        <v>ガラス</v>
      </c>
    </row>
    <row r="139" spans="1:11" ht="13.15" customHeight="1" x14ac:dyDescent="0.15">
      <c r="A139" s="19" t="str">
        <f>在庫ﾃﾞｰﾀ!A139</f>
        <v>2026AW-018ﾍﾟｰｼﾞ</v>
      </c>
      <c r="B139" s="19" t="str">
        <f>在庫ﾃﾞｰﾀ!B139</f>
        <v>SE012614</v>
      </c>
      <c r="C139" s="19" t="str">
        <f>在庫ﾃﾞｰﾀ!C139</f>
        <v>☆ｶﾞﾗｽｸﾘｽﾏｽ ｴﾚﾌｧﾝﾄ</v>
      </c>
      <c r="D139" s="1" t="str">
        <f>IF(在庫ﾃﾞｰﾀ!E139/在庫ﾃﾞｰﾀ!D139&gt;1,"○",IF(在庫ﾃﾞｰﾀ!E139/在庫ﾃﾞｰﾀ!D139&gt;0,"△",IF(在庫ﾃﾞｰﾀ!E139/在庫ﾃﾞｰﾀ!D139&lt;=0,"×")))</f>
        <v>△</v>
      </c>
      <c r="E139" s="9"/>
      <c r="F139" s="12">
        <f>在庫ﾃﾞｰﾀ!F139</f>
        <v>4584100012614</v>
      </c>
      <c r="G139" s="12">
        <f>在庫ﾃﾞｰﾀ!G139</f>
        <v>3</v>
      </c>
      <c r="H139" s="12">
        <f>在庫ﾃﾞｰﾀ!H139</f>
        <v>850</v>
      </c>
      <c r="I139" s="12" t="str">
        <f>在庫ﾃﾞｰﾀ!I139</f>
        <v>W3.5×D3×H5.8cm</v>
      </c>
      <c r="J139" s="12" t="str">
        <f>在庫ﾃﾞｰﾀ!J139</f>
        <v>中国</v>
      </c>
      <c r="K139" s="12" t="str">
        <f>在庫ﾃﾞｰﾀ!K139</f>
        <v>ガラス</v>
      </c>
    </row>
    <row r="140" spans="1:11" ht="13.15" customHeight="1" x14ac:dyDescent="0.15">
      <c r="A140" s="19" t="str">
        <f>在庫ﾃﾞｰﾀ!A140</f>
        <v>2026AW-018ﾍﾟｰｼﾞ</v>
      </c>
      <c r="B140" s="19" t="str">
        <f>在庫ﾃﾞｰﾀ!B140</f>
        <v>SE012621</v>
      </c>
      <c r="C140" s="19" t="str">
        <f>在庫ﾃﾞｰﾀ!C140</f>
        <v>☆ｶﾞﾗｽｸﾘｽﾏｽ ﾄﾑﾃ ﾌﾟﾚｾﾞﾝﾄ</v>
      </c>
      <c r="D140" s="1" t="str">
        <f>IF(在庫ﾃﾞｰﾀ!E140/在庫ﾃﾞｰﾀ!D140&gt;1,"○",IF(在庫ﾃﾞｰﾀ!E140/在庫ﾃﾞｰﾀ!D140&gt;0,"△",IF(在庫ﾃﾞｰﾀ!E140/在庫ﾃﾞｰﾀ!D140&lt;=0,"×")))</f>
        <v>△</v>
      </c>
      <c r="E140" s="9"/>
      <c r="F140" s="12">
        <f>在庫ﾃﾞｰﾀ!F140</f>
        <v>4584100012621</v>
      </c>
      <c r="G140" s="12">
        <f>在庫ﾃﾞｰﾀ!G140</f>
        <v>3</v>
      </c>
      <c r="H140" s="12">
        <f>在庫ﾃﾞｰﾀ!H140</f>
        <v>850</v>
      </c>
      <c r="I140" s="12" t="str">
        <f>在庫ﾃﾞｰﾀ!I140</f>
        <v>W4×D2.8×H6.5cm</v>
      </c>
      <c r="J140" s="12" t="str">
        <f>在庫ﾃﾞｰﾀ!J140</f>
        <v>中国</v>
      </c>
      <c r="K140" s="12" t="str">
        <f>在庫ﾃﾞｰﾀ!K140</f>
        <v>ガラス</v>
      </c>
    </row>
    <row r="141" spans="1:11" ht="13.15" customHeight="1" x14ac:dyDescent="0.15">
      <c r="A141" s="19" t="str">
        <f>在庫ﾃﾞｰﾀ!A141</f>
        <v>2026AW-018ﾍﾟｰｼﾞ</v>
      </c>
      <c r="B141" s="19" t="str">
        <f>在庫ﾃﾞｰﾀ!B141</f>
        <v>SE012669</v>
      </c>
      <c r="C141" s="19" t="str">
        <f>在庫ﾃﾞｰﾀ!C141</f>
        <v>☆ｶﾞﾗｽｸﾘｽﾏｽ ｽﾉｰﾏﾝ ﾚｯﾄﾞﾏﾌﾗｰ</v>
      </c>
      <c r="D141" s="1" t="str">
        <f>IF(在庫ﾃﾞｰﾀ!E141/在庫ﾃﾞｰﾀ!D141&gt;1,"○",IF(在庫ﾃﾞｰﾀ!E141/在庫ﾃﾞｰﾀ!D141&gt;0,"△",IF(在庫ﾃﾞｰﾀ!E141/在庫ﾃﾞｰﾀ!D141&lt;=0,"×")))</f>
        <v>△</v>
      </c>
      <c r="E141" s="9"/>
      <c r="F141" s="12">
        <f>在庫ﾃﾞｰﾀ!F141</f>
        <v>4584100012669</v>
      </c>
      <c r="G141" s="12">
        <f>在庫ﾃﾞｰﾀ!G141</f>
        <v>3</v>
      </c>
      <c r="H141" s="12">
        <f>在庫ﾃﾞｰﾀ!H141</f>
        <v>850</v>
      </c>
      <c r="I141" s="12" t="str">
        <f>在庫ﾃﾞｰﾀ!I141</f>
        <v>W2.2×D2.2×H5.6cm</v>
      </c>
      <c r="J141" s="12" t="str">
        <f>在庫ﾃﾞｰﾀ!J141</f>
        <v>中国</v>
      </c>
      <c r="K141" s="12" t="str">
        <f>在庫ﾃﾞｰﾀ!K141</f>
        <v>ガラス</v>
      </c>
    </row>
    <row r="142" spans="1:11" ht="13.15" customHeight="1" x14ac:dyDescent="0.15">
      <c r="A142" s="19" t="str">
        <f>在庫ﾃﾞｰﾀ!A142</f>
        <v>2026AW-018ﾍﾟｰｼﾞ</v>
      </c>
      <c r="B142" s="19" t="str">
        <f>在庫ﾃﾞｰﾀ!B142</f>
        <v>SE016957</v>
      </c>
      <c r="C142" s="19" t="str">
        <f>在庫ﾃﾞｰﾀ!C142</f>
        <v>☆ｶﾞﾗｽｸﾘｽﾏｽ  ﾌｸﾛｳ</v>
      </c>
      <c r="D142" s="1" t="str">
        <f>IF(在庫ﾃﾞｰﾀ!E142/在庫ﾃﾞｰﾀ!D142&gt;1,"○",IF(在庫ﾃﾞｰﾀ!E142/在庫ﾃﾞｰﾀ!D142&gt;0,"△",IF(在庫ﾃﾞｰﾀ!E142/在庫ﾃﾞｰﾀ!D142&lt;=0,"×")))</f>
        <v>○</v>
      </c>
      <c r="E142" s="9"/>
      <c r="F142" s="12">
        <f>在庫ﾃﾞｰﾀ!F142</f>
        <v>4584100016957</v>
      </c>
      <c r="G142" s="12">
        <f>在庫ﾃﾞｰﾀ!G142</f>
        <v>3</v>
      </c>
      <c r="H142" s="12">
        <f>在庫ﾃﾞｰﾀ!H142</f>
        <v>850</v>
      </c>
      <c r="I142" s="12" t="str">
        <f>在庫ﾃﾞｰﾀ!I142</f>
        <v>W3.2×D4.5×H5cm</v>
      </c>
      <c r="J142" s="12" t="str">
        <f>在庫ﾃﾞｰﾀ!J142</f>
        <v>中国</v>
      </c>
      <c r="K142" s="12" t="str">
        <f>在庫ﾃﾞｰﾀ!K142</f>
        <v>ガラス</v>
      </c>
    </row>
    <row r="143" spans="1:11" ht="13.15" customHeight="1" x14ac:dyDescent="0.15">
      <c r="A143" s="19" t="str">
        <f>在庫ﾃﾞｰﾀ!A143</f>
        <v>2026AW-018ﾍﾟｰｼﾞ</v>
      </c>
      <c r="B143" s="19" t="str">
        <f>在庫ﾃﾞｰﾀ!B143</f>
        <v>SE016995</v>
      </c>
      <c r="C143" s="19" t="str">
        <f>在庫ﾃﾞｰﾀ!C143</f>
        <v>☆ｶﾞﾗｽｸﾘｽﾏｽ  ｷﾂﾈ</v>
      </c>
      <c r="D143" s="1" t="str">
        <f>IF(在庫ﾃﾞｰﾀ!E143/在庫ﾃﾞｰﾀ!D143&gt;1,"○",IF(在庫ﾃﾞｰﾀ!E143/在庫ﾃﾞｰﾀ!D143&gt;0,"△",IF(在庫ﾃﾞｰﾀ!E143/在庫ﾃﾞｰﾀ!D143&lt;=0,"×")))</f>
        <v>○</v>
      </c>
      <c r="E143" s="9"/>
      <c r="F143" s="12">
        <f>在庫ﾃﾞｰﾀ!F143</f>
        <v>4584100016995</v>
      </c>
      <c r="G143" s="12">
        <f>在庫ﾃﾞｰﾀ!G143</f>
        <v>3</v>
      </c>
      <c r="H143" s="12">
        <f>在庫ﾃﾞｰﾀ!H143</f>
        <v>850</v>
      </c>
      <c r="I143" s="12" t="str">
        <f>在庫ﾃﾞｰﾀ!I143</f>
        <v>W4.6×D3.5×H5.8cm</v>
      </c>
      <c r="J143" s="12" t="str">
        <f>在庫ﾃﾞｰﾀ!J143</f>
        <v>中国</v>
      </c>
      <c r="K143" s="12" t="str">
        <f>在庫ﾃﾞｰﾀ!K143</f>
        <v>ガラス</v>
      </c>
    </row>
    <row r="144" spans="1:11" ht="13.15" customHeight="1" x14ac:dyDescent="0.15">
      <c r="A144" s="19" t="str">
        <f>在庫ﾃﾞｰﾀ!A144</f>
        <v>2026AW-018ﾍﾟｰｼﾞ</v>
      </c>
      <c r="B144" s="19" t="str">
        <f>在庫ﾃﾞｰﾀ!B144</f>
        <v>SE017039</v>
      </c>
      <c r="C144" s="19" t="str">
        <f>在庫ﾃﾞｰﾀ!C144</f>
        <v>☆ｶﾞﾗｽｸﾘｽﾏｽ  ｽﾉｰﾏﾝ ﾛｰﾌﾞ</v>
      </c>
      <c r="D144" s="1" t="str">
        <f>IF(在庫ﾃﾞｰﾀ!E144/在庫ﾃﾞｰﾀ!D144&gt;1,"○",IF(在庫ﾃﾞｰﾀ!E144/在庫ﾃﾞｰﾀ!D144&gt;0,"△",IF(在庫ﾃﾞｰﾀ!E144/在庫ﾃﾞｰﾀ!D144&lt;=0,"×")))</f>
        <v>○</v>
      </c>
      <c r="E144" s="9"/>
      <c r="F144" s="12">
        <f>在庫ﾃﾞｰﾀ!F144</f>
        <v>4584100017039</v>
      </c>
      <c r="G144" s="12">
        <f>在庫ﾃﾞｰﾀ!G144</f>
        <v>3</v>
      </c>
      <c r="H144" s="12">
        <f>在庫ﾃﾞｰﾀ!H144</f>
        <v>850</v>
      </c>
      <c r="I144" s="12" t="str">
        <f>在庫ﾃﾞｰﾀ!I144</f>
        <v>W4.1×D2.3×H5.8cm</v>
      </c>
      <c r="J144" s="12" t="str">
        <f>在庫ﾃﾞｰﾀ!J144</f>
        <v>中国</v>
      </c>
      <c r="K144" s="12" t="str">
        <f>在庫ﾃﾞｰﾀ!K144</f>
        <v>ガラス</v>
      </c>
    </row>
    <row r="145" spans="1:11" ht="13.15" customHeight="1" x14ac:dyDescent="0.15">
      <c r="A145" s="19" t="str">
        <f>在庫ﾃﾞｰﾀ!A145</f>
        <v>2026AW-018ﾍﾟｰｼﾞ</v>
      </c>
      <c r="B145" s="19" t="str">
        <f>在庫ﾃﾞｰﾀ!B145</f>
        <v>SE017046</v>
      </c>
      <c r="C145" s="19" t="str">
        <f>在庫ﾃﾞｰﾀ!C145</f>
        <v>☆ｶﾞﾗｽｸﾘｽﾏｽ  ｽﾉｰﾏﾝ ﾂﾘｰﾌﾞﾗﾝﾁ</v>
      </c>
      <c r="D145" s="1" t="str">
        <f>IF(在庫ﾃﾞｰﾀ!E145/在庫ﾃﾞｰﾀ!D145&gt;1,"○",IF(在庫ﾃﾞｰﾀ!E145/在庫ﾃﾞｰﾀ!D145&gt;0,"△",IF(在庫ﾃﾞｰﾀ!E145/在庫ﾃﾞｰﾀ!D145&lt;=0,"×")))</f>
        <v>△</v>
      </c>
      <c r="E145" s="9"/>
      <c r="F145" s="12">
        <f>在庫ﾃﾞｰﾀ!F145</f>
        <v>4584100017046</v>
      </c>
      <c r="G145" s="12">
        <f>在庫ﾃﾞｰﾀ!G145</f>
        <v>3</v>
      </c>
      <c r="H145" s="12">
        <f>在庫ﾃﾞｰﾀ!H145</f>
        <v>850</v>
      </c>
      <c r="I145" s="12" t="str">
        <f>在庫ﾃﾞｰﾀ!I145</f>
        <v>W5.3×D2.8×H5.2cm</v>
      </c>
      <c r="J145" s="12" t="str">
        <f>在庫ﾃﾞｰﾀ!J145</f>
        <v>中国</v>
      </c>
      <c r="K145" s="12" t="str">
        <f>在庫ﾃﾞｰﾀ!K145</f>
        <v>ガラス</v>
      </c>
    </row>
    <row r="146" spans="1:11" ht="13.15" customHeight="1" x14ac:dyDescent="0.15">
      <c r="A146" s="19" t="str">
        <f>在庫ﾃﾞｰﾀ!A146</f>
        <v>2026AW-018ﾍﾟｰｼﾞ</v>
      </c>
      <c r="B146" s="19" t="str">
        <f>在庫ﾃﾞｰﾀ!B146</f>
        <v>SE017053</v>
      </c>
      <c r="C146" s="19" t="str">
        <f>在庫ﾃﾞｰﾀ!C146</f>
        <v>☆ｶﾞﾗｽｸﾘｽﾏｽ  ﾁﾑﾆｰｻﾝﾀ</v>
      </c>
      <c r="D146" s="1" t="str">
        <f>IF(在庫ﾃﾞｰﾀ!E146/在庫ﾃﾞｰﾀ!D146&gt;1,"○",IF(在庫ﾃﾞｰﾀ!E146/在庫ﾃﾞｰﾀ!D146&gt;0,"△",IF(在庫ﾃﾞｰﾀ!E146/在庫ﾃﾞｰﾀ!D146&lt;=0,"×")))</f>
        <v>○</v>
      </c>
      <c r="E146" s="9"/>
      <c r="F146" s="12">
        <f>在庫ﾃﾞｰﾀ!F146</f>
        <v>4584100017053</v>
      </c>
      <c r="G146" s="12">
        <f>在庫ﾃﾞｰﾀ!G146</f>
        <v>3</v>
      </c>
      <c r="H146" s="12">
        <f>在庫ﾃﾞｰﾀ!H146</f>
        <v>850</v>
      </c>
      <c r="I146" s="12" t="str">
        <f>在庫ﾃﾞｰﾀ!I146</f>
        <v>W3×D2.8×H5.3cm</v>
      </c>
      <c r="J146" s="12" t="str">
        <f>在庫ﾃﾞｰﾀ!J146</f>
        <v>中国</v>
      </c>
      <c r="K146" s="12" t="str">
        <f>在庫ﾃﾞｰﾀ!K146</f>
        <v>ガラス</v>
      </c>
    </row>
    <row r="147" spans="1:11" ht="13.15" customHeight="1" x14ac:dyDescent="0.15">
      <c r="A147" s="19" t="str">
        <f>在庫ﾃﾞｰﾀ!A147</f>
        <v>2026AW-018ﾍﾟｰｼﾞ</v>
      </c>
      <c r="B147" s="19" t="str">
        <f>在庫ﾃﾞｰﾀ!B147</f>
        <v>SE017060</v>
      </c>
      <c r="C147" s="19" t="str">
        <f>在庫ﾃﾞｰﾀ!C147</f>
        <v>☆ｶﾞﾗｽｸﾘｽﾏｽ  ﾂﾘｰｻﾝﾀ</v>
      </c>
      <c r="D147" s="1" t="str">
        <f>IF(在庫ﾃﾞｰﾀ!E147/在庫ﾃﾞｰﾀ!D147&gt;1,"○",IF(在庫ﾃﾞｰﾀ!E147/在庫ﾃﾞｰﾀ!D147&gt;0,"△",IF(在庫ﾃﾞｰﾀ!E147/在庫ﾃﾞｰﾀ!D147&lt;=0,"×")))</f>
        <v>△</v>
      </c>
      <c r="E147" s="9"/>
      <c r="F147" s="12">
        <f>在庫ﾃﾞｰﾀ!F147</f>
        <v>4584100017060</v>
      </c>
      <c r="G147" s="12">
        <f>在庫ﾃﾞｰﾀ!G147</f>
        <v>3</v>
      </c>
      <c r="H147" s="12">
        <f>在庫ﾃﾞｰﾀ!H147</f>
        <v>850</v>
      </c>
      <c r="I147" s="12" t="str">
        <f>在庫ﾃﾞｰﾀ!I147</f>
        <v>W3.5×D2.8×H5cm</v>
      </c>
      <c r="J147" s="12" t="str">
        <f>在庫ﾃﾞｰﾀ!J147</f>
        <v>中国</v>
      </c>
      <c r="K147" s="12" t="str">
        <f>在庫ﾃﾞｰﾀ!K147</f>
        <v>ガラス</v>
      </c>
    </row>
    <row r="148" spans="1:11" ht="13.15" customHeight="1" x14ac:dyDescent="0.15">
      <c r="A148" s="19" t="str">
        <f>在庫ﾃﾞｰﾀ!A148</f>
        <v>2026AW-018ﾍﾟｰｼﾞ</v>
      </c>
      <c r="B148" s="19" t="str">
        <f>在庫ﾃﾞｰﾀ!B148</f>
        <v>SE017077</v>
      </c>
      <c r="C148" s="19" t="str">
        <f>在庫ﾃﾞｰﾀ!C148</f>
        <v>☆ｶﾞﾗｽｸﾘｽﾏｽ  ﾏｯｼｭﾙｰﾑｻﾝﾀ</v>
      </c>
      <c r="D148" s="1" t="str">
        <f>IF(在庫ﾃﾞｰﾀ!E148/在庫ﾃﾞｰﾀ!D148&gt;1,"○",IF(在庫ﾃﾞｰﾀ!E148/在庫ﾃﾞｰﾀ!D148&gt;0,"△",IF(在庫ﾃﾞｰﾀ!E148/在庫ﾃﾞｰﾀ!D148&lt;=0,"×")))</f>
        <v>○</v>
      </c>
      <c r="E148" s="9"/>
      <c r="F148" s="12">
        <f>在庫ﾃﾞｰﾀ!F148</f>
        <v>4584100017077</v>
      </c>
      <c r="G148" s="12">
        <f>在庫ﾃﾞｰﾀ!G148</f>
        <v>3</v>
      </c>
      <c r="H148" s="12">
        <f>在庫ﾃﾞｰﾀ!H148</f>
        <v>850</v>
      </c>
      <c r="I148" s="12" t="str">
        <f>在庫ﾃﾞｰﾀ!I148</f>
        <v>W3.2×D3.2×H5.8cm</v>
      </c>
      <c r="J148" s="12" t="str">
        <f>在庫ﾃﾞｰﾀ!J148</f>
        <v>中国</v>
      </c>
      <c r="K148" s="12" t="str">
        <f>在庫ﾃﾞｰﾀ!K148</f>
        <v>ガラス</v>
      </c>
    </row>
    <row r="149" spans="1:11" ht="13.15" customHeight="1" x14ac:dyDescent="0.15">
      <c r="A149" s="19" t="str">
        <f>在庫ﾃﾞｰﾀ!A149</f>
        <v>2026AW-018ﾍﾟｰｼﾞ</v>
      </c>
      <c r="B149" s="19" t="str">
        <f>在庫ﾃﾞｰﾀ!B149</f>
        <v>SE017084</v>
      </c>
      <c r="C149" s="19" t="str">
        <f>在庫ﾃﾞｰﾀ!C149</f>
        <v>☆ｶﾞﾗｽｸﾘｽﾏｽ  ﾌﾛｯｸﾞ</v>
      </c>
      <c r="D149" s="1" t="str">
        <f>IF(在庫ﾃﾞｰﾀ!E149/在庫ﾃﾞｰﾀ!D149&gt;1,"○",IF(在庫ﾃﾞｰﾀ!E149/在庫ﾃﾞｰﾀ!D149&gt;0,"△",IF(在庫ﾃﾞｰﾀ!E149/在庫ﾃﾞｰﾀ!D149&lt;=0,"×")))</f>
        <v>○</v>
      </c>
      <c r="E149" s="9"/>
      <c r="F149" s="12">
        <f>在庫ﾃﾞｰﾀ!F149</f>
        <v>4584100017084</v>
      </c>
      <c r="G149" s="12">
        <f>在庫ﾃﾞｰﾀ!G149</f>
        <v>3</v>
      </c>
      <c r="H149" s="12">
        <f>在庫ﾃﾞｰﾀ!H149</f>
        <v>850</v>
      </c>
      <c r="I149" s="12" t="str">
        <f>在庫ﾃﾞｰﾀ!I149</f>
        <v>W3.5×D4×H3.5cm</v>
      </c>
      <c r="J149" s="12" t="str">
        <f>在庫ﾃﾞｰﾀ!J149</f>
        <v>中国</v>
      </c>
      <c r="K149" s="12" t="str">
        <f>在庫ﾃﾞｰﾀ!K149</f>
        <v>ガラス</v>
      </c>
    </row>
    <row r="150" spans="1:11" ht="13.15" customHeight="1" x14ac:dyDescent="0.15">
      <c r="A150" s="19" t="str">
        <f>在庫ﾃﾞｰﾀ!A150</f>
        <v>2026AW-018ﾍﾟｰｼﾞ</v>
      </c>
      <c r="B150" s="19" t="str">
        <f>在庫ﾃﾞｰﾀ!B150</f>
        <v>SE057897</v>
      </c>
      <c r="C150" s="19" t="str">
        <f>在庫ﾃﾞｰﾀ!C150</f>
        <v>☆ｶﾞﾗｽｸﾘｽﾏｽ ﾄﾑﾃ ｷｬﾝﾃﾞｨ</v>
      </c>
      <c r="D150" s="1" t="str">
        <f>IF(在庫ﾃﾞｰﾀ!E150/在庫ﾃﾞｰﾀ!D150&gt;1,"○",IF(在庫ﾃﾞｰﾀ!E150/在庫ﾃﾞｰﾀ!D150&gt;0,"△",IF(在庫ﾃﾞｰﾀ!E150/在庫ﾃﾞｰﾀ!D150&lt;=0,"×")))</f>
        <v>○</v>
      </c>
      <c r="E150" s="9"/>
      <c r="F150" s="12">
        <f>在庫ﾃﾞｰﾀ!F150</f>
        <v>4575100057897</v>
      </c>
      <c r="G150" s="12">
        <f>在庫ﾃﾞｰﾀ!G150</f>
        <v>2</v>
      </c>
      <c r="H150" s="12">
        <f>在庫ﾃﾞｰﾀ!H150</f>
        <v>850</v>
      </c>
      <c r="I150" s="12" t="str">
        <f>在庫ﾃﾞｰﾀ!I150</f>
        <v>W3.6×D3×H6.6cm</v>
      </c>
      <c r="J150" s="12" t="str">
        <f>在庫ﾃﾞｰﾀ!J150</f>
        <v>中国</v>
      </c>
      <c r="K150" s="12" t="str">
        <f>在庫ﾃﾞｰﾀ!K150</f>
        <v>ガラス</v>
      </c>
    </row>
    <row r="151" spans="1:11" ht="13.15" customHeight="1" x14ac:dyDescent="0.15">
      <c r="A151" s="19" t="str">
        <f>在庫ﾃﾞｰﾀ!A151</f>
        <v>2026AW-019ﾍﾟｰｼﾞ</v>
      </c>
      <c r="B151" s="19" t="str">
        <f>在庫ﾃﾞｰﾀ!B151</f>
        <v>SE043052</v>
      </c>
      <c r="C151" s="19" t="str">
        <f>在庫ﾃﾞｰﾀ!C151</f>
        <v>☆ｽﾉｰﾄﾞｰﾑ45mm ｷｬｯﾄ</v>
      </c>
      <c r="D151" s="1" t="str">
        <f>IF(在庫ﾃﾞｰﾀ!E151/在庫ﾃﾞｰﾀ!D151&gt;1,"○",IF(在庫ﾃﾞｰﾀ!E151/在庫ﾃﾞｰﾀ!D151&gt;0,"△",IF(在庫ﾃﾞｰﾀ!E151/在庫ﾃﾞｰﾀ!D151&lt;=0,"×")))</f>
        <v>×</v>
      </c>
      <c r="E151" s="9" t="s">
        <v>886</v>
      </c>
      <c r="F151" s="12">
        <f>在庫ﾃﾞｰﾀ!F151</f>
        <v>4584100043052</v>
      </c>
      <c r="G151" s="12">
        <f>在庫ﾃﾞｰﾀ!G151</f>
        <v>2</v>
      </c>
      <c r="H151" s="12">
        <f>在庫ﾃﾞｰﾀ!H151</f>
        <v>1200</v>
      </c>
      <c r="I151" s="12" t="str">
        <f>在庫ﾃﾞｰﾀ!I151</f>
        <v>W4.7×D5×H6cm</v>
      </c>
      <c r="J151" s="12" t="str">
        <f>在庫ﾃﾞｰﾀ!J151</f>
        <v>中国</v>
      </c>
      <c r="K151" s="12" t="str">
        <f>在庫ﾃﾞｰﾀ!K151</f>
        <v>ポリレジン･ガラス･液体</v>
      </c>
    </row>
    <row r="152" spans="1:11" ht="13.15" customHeight="1" x14ac:dyDescent="0.15">
      <c r="A152" s="19" t="str">
        <f>在庫ﾃﾞｰﾀ!A152</f>
        <v>2026AW-019ﾍﾟｰｼﾞ</v>
      </c>
      <c r="B152" s="19" t="str">
        <f>在庫ﾃﾞｰﾀ!B152</f>
        <v>SE043069</v>
      </c>
      <c r="C152" s="19" t="str">
        <f>在庫ﾃﾞｰﾀ!C152</f>
        <v>☆ｽﾉｰﾄﾞｰﾑ45mm ﾄﾞｯｸﾞ</v>
      </c>
      <c r="D152" s="1" t="str">
        <f>IF(在庫ﾃﾞｰﾀ!E152/在庫ﾃﾞｰﾀ!D152&gt;1,"○",IF(在庫ﾃﾞｰﾀ!E152/在庫ﾃﾞｰﾀ!D152&gt;0,"△",IF(在庫ﾃﾞｰﾀ!E152/在庫ﾃﾞｰﾀ!D152&lt;=0,"×")))</f>
        <v>×</v>
      </c>
      <c r="E152" s="9" t="s">
        <v>886</v>
      </c>
      <c r="F152" s="12">
        <f>在庫ﾃﾞｰﾀ!F152</f>
        <v>4584100043069</v>
      </c>
      <c r="G152" s="12">
        <f>在庫ﾃﾞｰﾀ!G152</f>
        <v>2</v>
      </c>
      <c r="H152" s="12">
        <f>在庫ﾃﾞｰﾀ!H152</f>
        <v>1200</v>
      </c>
      <c r="I152" s="12" t="str">
        <f>在庫ﾃﾞｰﾀ!I152</f>
        <v>W4.7×D5×H6cm</v>
      </c>
      <c r="J152" s="12" t="str">
        <f>在庫ﾃﾞｰﾀ!J152</f>
        <v>中国</v>
      </c>
      <c r="K152" s="12" t="str">
        <f>在庫ﾃﾞｰﾀ!K152</f>
        <v>ポリレジン･ガラス･液体</v>
      </c>
    </row>
    <row r="153" spans="1:11" ht="13.15" customHeight="1" x14ac:dyDescent="0.15">
      <c r="A153" s="19" t="str">
        <f>在庫ﾃﾞｰﾀ!A153</f>
        <v>2026AW-019ﾍﾟｰｼﾞ</v>
      </c>
      <c r="B153" s="19" t="str">
        <f>在庫ﾃﾞｰﾀ!B153</f>
        <v>SE043076</v>
      </c>
      <c r="C153" s="19" t="str">
        <f>在庫ﾃﾞｰﾀ!C153</f>
        <v>☆ｽﾉｰﾄﾞｰﾑ45mm ｽﾉｰﾏﾝ</v>
      </c>
      <c r="D153" s="1" t="str">
        <f>IF(在庫ﾃﾞｰﾀ!E153/在庫ﾃﾞｰﾀ!D153&gt;1,"○",IF(在庫ﾃﾞｰﾀ!E153/在庫ﾃﾞｰﾀ!D153&gt;0,"△",IF(在庫ﾃﾞｰﾀ!E153/在庫ﾃﾞｰﾀ!D153&lt;=0,"×")))</f>
        <v>×</v>
      </c>
      <c r="E153" s="9" t="s">
        <v>886</v>
      </c>
      <c r="F153" s="12">
        <f>在庫ﾃﾞｰﾀ!F153</f>
        <v>4584100043076</v>
      </c>
      <c r="G153" s="12">
        <f>在庫ﾃﾞｰﾀ!G153</f>
        <v>2</v>
      </c>
      <c r="H153" s="12">
        <f>在庫ﾃﾞｰﾀ!H153</f>
        <v>1200</v>
      </c>
      <c r="I153" s="12" t="str">
        <f>在庫ﾃﾞｰﾀ!I153</f>
        <v>W4.7×D5×H6cm</v>
      </c>
      <c r="J153" s="12" t="str">
        <f>在庫ﾃﾞｰﾀ!J153</f>
        <v>中国</v>
      </c>
      <c r="K153" s="12" t="str">
        <f>在庫ﾃﾞｰﾀ!K153</f>
        <v>ポリレジン･ガラス･液体</v>
      </c>
    </row>
    <row r="154" spans="1:11" ht="13.15" customHeight="1" x14ac:dyDescent="0.15">
      <c r="A154" s="19" t="str">
        <f>在庫ﾃﾞｰﾀ!A154</f>
        <v>2026AW-019ﾍﾟｰｼﾞ</v>
      </c>
      <c r="B154" s="19" t="str">
        <f>在庫ﾃﾞｰﾀ!B154</f>
        <v>SE043083</v>
      </c>
      <c r="C154" s="19" t="str">
        <f>在庫ﾃﾞｰﾀ!C154</f>
        <v>☆ｽﾉｰﾄﾞｰﾑ45mm ｻﾝﾀｸﾛｰｽ</v>
      </c>
      <c r="D154" s="1" t="str">
        <f>IF(在庫ﾃﾞｰﾀ!E154/在庫ﾃﾞｰﾀ!D154&gt;1,"○",IF(在庫ﾃﾞｰﾀ!E154/在庫ﾃﾞｰﾀ!D154&gt;0,"△",IF(在庫ﾃﾞｰﾀ!E154/在庫ﾃﾞｰﾀ!D154&lt;=0,"×")))</f>
        <v>×</v>
      </c>
      <c r="E154" s="9" t="s">
        <v>886</v>
      </c>
      <c r="F154" s="12">
        <f>在庫ﾃﾞｰﾀ!F154</f>
        <v>4584100043083</v>
      </c>
      <c r="G154" s="12">
        <f>在庫ﾃﾞｰﾀ!G154</f>
        <v>2</v>
      </c>
      <c r="H154" s="12">
        <f>在庫ﾃﾞｰﾀ!H154</f>
        <v>1200</v>
      </c>
      <c r="I154" s="12" t="str">
        <f>在庫ﾃﾞｰﾀ!I154</f>
        <v>W4.7×D5×H6cm</v>
      </c>
      <c r="J154" s="12" t="str">
        <f>在庫ﾃﾞｰﾀ!J154</f>
        <v>中国</v>
      </c>
      <c r="K154" s="12" t="str">
        <f>在庫ﾃﾞｰﾀ!K154</f>
        <v>ポリレジン･ガラス･液体</v>
      </c>
    </row>
    <row r="155" spans="1:11" ht="13.15" customHeight="1" x14ac:dyDescent="0.15">
      <c r="A155" s="19" t="str">
        <f>在庫ﾃﾞｰﾀ!A155</f>
        <v>2026AW-019ﾍﾟｰｼﾞ</v>
      </c>
      <c r="B155" s="19" t="str">
        <f>在庫ﾃﾞｰﾀ!B155</f>
        <v>SE043090</v>
      </c>
      <c r="C155" s="19" t="str">
        <f>在庫ﾃﾞｰﾀ!C155</f>
        <v>☆ｽﾉｰﾄﾞｰﾑ45mm ﾍﾞｱ</v>
      </c>
      <c r="D155" s="1" t="str">
        <f>IF(在庫ﾃﾞｰﾀ!E155/在庫ﾃﾞｰﾀ!D155&gt;1,"○",IF(在庫ﾃﾞｰﾀ!E155/在庫ﾃﾞｰﾀ!D155&gt;0,"△",IF(在庫ﾃﾞｰﾀ!E155/在庫ﾃﾞｰﾀ!D155&lt;=0,"×")))</f>
        <v>×</v>
      </c>
      <c r="E155" s="9" t="s">
        <v>886</v>
      </c>
      <c r="F155" s="12">
        <f>在庫ﾃﾞｰﾀ!F155</f>
        <v>4584100043090</v>
      </c>
      <c r="G155" s="12">
        <f>在庫ﾃﾞｰﾀ!G155</f>
        <v>2</v>
      </c>
      <c r="H155" s="12">
        <f>在庫ﾃﾞｰﾀ!H155</f>
        <v>1200</v>
      </c>
      <c r="I155" s="12" t="str">
        <f>在庫ﾃﾞｰﾀ!I155</f>
        <v>W4.7×D5×H6cm</v>
      </c>
      <c r="J155" s="12" t="str">
        <f>在庫ﾃﾞｰﾀ!J155</f>
        <v>中国</v>
      </c>
      <c r="K155" s="12" t="str">
        <f>在庫ﾃﾞｰﾀ!K155</f>
        <v>ポリレジン･ガラス･液体</v>
      </c>
    </row>
    <row r="156" spans="1:11" ht="13.15" customHeight="1" x14ac:dyDescent="0.15">
      <c r="A156" s="19" t="str">
        <f>在庫ﾃﾞｰﾀ!A156</f>
        <v>2026AW-020ﾍﾟｰｼﾞ</v>
      </c>
      <c r="B156" s="19" t="str">
        <f>在庫ﾃﾞｰﾀ!B156</f>
        <v>SE043106</v>
      </c>
      <c r="C156" s="19" t="str">
        <f>在庫ﾃﾞｰﾀ!C156</f>
        <v>☆ｽﾉｰﾄﾞｰﾑ65mm ﾄﾑﾃ</v>
      </c>
      <c r="D156" s="1" t="str">
        <f>IF(在庫ﾃﾞｰﾀ!E156/在庫ﾃﾞｰﾀ!D156&gt;1,"○",IF(在庫ﾃﾞｰﾀ!E156/在庫ﾃﾞｰﾀ!D156&gt;0,"△",IF(在庫ﾃﾞｰﾀ!E156/在庫ﾃﾞｰﾀ!D156&lt;=0,"×")))</f>
        <v>×</v>
      </c>
      <c r="E156" s="9" t="s">
        <v>886</v>
      </c>
      <c r="F156" s="12">
        <f>在庫ﾃﾞｰﾀ!F156</f>
        <v>4584100043106</v>
      </c>
      <c r="G156" s="12">
        <f>在庫ﾃﾞｰﾀ!G156</f>
        <v>1</v>
      </c>
      <c r="H156" s="12">
        <f>在庫ﾃﾞｰﾀ!H156</f>
        <v>1800</v>
      </c>
      <c r="I156" s="12" t="str">
        <f>在庫ﾃﾞｰﾀ!I156</f>
        <v>W7.5×D7×H8.5cm</v>
      </c>
      <c r="J156" s="12" t="str">
        <f>在庫ﾃﾞｰﾀ!J156</f>
        <v>中国</v>
      </c>
      <c r="K156" s="12" t="str">
        <f>在庫ﾃﾞｰﾀ!K156</f>
        <v>ポリレジン･ガラス･液体</v>
      </c>
    </row>
    <row r="157" spans="1:11" ht="13.15" customHeight="1" x14ac:dyDescent="0.15">
      <c r="A157" s="19" t="str">
        <f>在庫ﾃﾞｰﾀ!A157</f>
        <v>2026AW-020ﾍﾟｰｼﾞ</v>
      </c>
      <c r="B157" s="19" t="str">
        <f>在庫ﾃﾞｰﾀ!B157</f>
        <v>SE043113</v>
      </c>
      <c r="C157" s="19" t="str">
        <f>在庫ﾃﾞｰﾀ!C157</f>
        <v>☆ｽﾉｰﾄﾞｰﾑ65mm ｻﾝﾀｸﾛｰｽ</v>
      </c>
      <c r="D157" s="1" t="str">
        <f>IF(在庫ﾃﾞｰﾀ!E157/在庫ﾃﾞｰﾀ!D157&gt;1,"○",IF(在庫ﾃﾞｰﾀ!E157/在庫ﾃﾞｰﾀ!D157&gt;0,"△",IF(在庫ﾃﾞｰﾀ!E157/在庫ﾃﾞｰﾀ!D157&lt;=0,"×")))</f>
        <v>×</v>
      </c>
      <c r="E157" s="9" t="s">
        <v>886</v>
      </c>
      <c r="F157" s="12">
        <f>在庫ﾃﾞｰﾀ!F157</f>
        <v>4584100043113</v>
      </c>
      <c r="G157" s="12">
        <f>在庫ﾃﾞｰﾀ!G157</f>
        <v>1</v>
      </c>
      <c r="H157" s="12">
        <f>在庫ﾃﾞｰﾀ!H157</f>
        <v>1800</v>
      </c>
      <c r="I157" s="12" t="str">
        <f>在庫ﾃﾞｰﾀ!I157</f>
        <v>W7.5×D7×H8.5cm</v>
      </c>
      <c r="J157" s="12" t="str">
        <f>在庫ﾃﾞｰﾀ!J157</f>
        <v>中国</v>
      </c>
      <c r="K157" s="12" t="str">
        <f>在庫ﾃﾞｰﾀ!K157</f>
        <v>ポリレジン･ガラス･液体</v>
      </c>
    </row>
    <row r="158" spans="1:11" ht="13.15" customHeight="1" x14ac:dyDescent="0.15">
      <c r="A158" s="19" t="str">
        <f>在庫ﾃﾞｰﾀ!A158</f>
        <v>2026AW-020ﾍﾟｰｼﾞ</v>
      </c>
      <c r="B158" s="19" t="str">
        <f>在庫ﾃﾞｰﾀ!B158</f>
        <v>SE043120</v>
      </c>
      <c r="C158" s="19" t="str">
        <f>在庫ﾃﾞｰﾀ!C158</f>
        <v>☆ｽﾉｰﾄﾞｰﾑ65mm ｽﾉｰﾏﾝ</v>
      </c>
      <c r="D158" s="1" t="str">
        <f>IF(在庫ﾃﾞｰﾀ!E158/在庫ﾃﾞｰﾀ!D158&gt;1,"○",IF(在庫ﾃﾞｰﾀ!E158/在庫ﾃﾞｰﾀ!D158&gt;0,"△",IF(在庫ﾃﾞｰﾀ!E158/在庫ﾃﾞｰﾀ!D158&lt;=0,"×")))</f>
        <v>×</v>
      </c>
      <c r="E158" s="9" t="s">
        <v>886</v>
      </c>
      <c r="F158" s="12">
        <f>在庫ﾃﾞｰﾀ!F158</f>
        <v>4584100043120</v>
      </c>
      <c r="G158" s="12">
        <f>在庫ﾃﾞｰﾀ!G158</f>
        <v>1</v>
      </c>
      <c r="H158" s="12">
        <f>在庫ﾃﾞｰﾀ!H158</f>
        <v>1800</v>
      </c>
      <c r="I158" s="12" t="str">
        <f>在庫ﾃﾞｰﾀ!I158</f>
        <v>W7.5×D7×H8.5cm</v>
      </c>
      <c r="J158" s="12" t="str">
        <f>在庫ﾃﾞｰﾀ!J158</f>
        <v>中国</v>
      </c>
      <c r="K158" s="12" t="str">
        <f>在庫ﾃﾞｰﾀ!K158</f>
        <v>ポリレジン･ガラス･液体</v>
      </c>
    </row>
    <row r="159" spans="1:11" ht="13.15" customHeight="1" x14ac:dyDescent="0.15">
      <c r="A159" s="19" t="str">
        <f>在庫ﾃﾞｰﾀ!A159</f>
        <v>2026AW-020ﾍﾟｰｼﾞ</v>
      </c>
      <c r="B159" s="19" t="str">
        <f>在庫ﾃﾞｰﾀ!B159</f>
        <v>SE043137</v>
      </c>
      <c r="C159" s="19" t="str">
        <f>在庫ﾃﾞｰﾀ!C159</f>
        <v>☆ｽﾉｰﾄﾞｰﾑ65mm ﾍﾞｱ</v>
      </c>
      <c r="D159" s="1" t="str">
        <f>IF(在庫ﾃﾞｰﾀ!E159/在庫ﾃﾞｰﾀ!D159&gt;1,"○",IF(在庫ﾃﾞｰﾀ!E159/在庫ﾃﾞｰﾀ!D159&gt;0,"△",IF(在庫ﾃﾞｰﾀ!E159/在庫ﾃﾞｰﾀ!D159&lt;=0,"×")))</f>
        <v>×</v>
      </c>
      <c r="E159" s="9" t="s">
        <v>886</v>
      </c>
      <c r="F159" s="12">
        <f>在庫ﾃﾞｰﾀ!F159</f>
        <v>4584100043137</v>
      </c>
      <c r="G159" s="12">
        <f>在庫ﾃﾞｰﾀ!G159</f>
        <v>1</v>
      </c>
      <c r="H159" s="12">
        <f>在庫ﾃﾞｰﾀ!H159</f>
        <v>1800</v>
      </c>
      <c r="I159" s="12" t="str">
        <f>在庫ﾃﾞｰﾀ!I159</f>
        <v>W7.5×D7×H8.5cm</v>
      </c>
      <c r="J159" s="12" t="str">
        <f>在庫ﾃﾞｰﾀ!J159</f>
        <v>中国</v>
      </c>
      <c r="K159" s="12" t="str">
        <f>在庫ﾃﾞｰﾀ!K159</f>
        <v>ポリレジン･ガラス･液体</v>
      </c>
    </row>
    <row r="160" spans="1:11" ht="13.15" customHeight="1" x14ac:dyDescent="0.15">
      <c r="A160" s="19" t="str">
        <f>在庫ﾃﾞｰﾀ!A160</f>
        <v>2026AW-020ﾍﾟｰｼﾞ</v>
      </c>
      <c r="B160" s="19" t="str">
        <f>在庫ﾃﾞｰﾀ!B160</f>
        <v>SE043144</v>
      </c>
      <c r="C160" s="19" t="str">
        <f>在庫ﾃﾞｰﾀ!C160</f>
        <v>☆ｽﾉｰﾄﾞｰﾑ65mm ﾂﾘｰ</v>
      </c>
      <c r="D160" s="1" t="str">
        <f>IF(在庫ﾃﾞｰﾀ!E160/在庫ﾃﾞｰﾀ!D160&gt;1,"○",IF(在庫ﾃﾞｰﾀ!E160/在庫ﾃﾞｰﾀ!D160&gt;0,"△",IF(在庫ﾃﾞｰﾀ!E160/在庫ﾃﾞｰﾀ!D160&lt;=0,"×")))</f>
        <v>×</v>
      </c>
      <c r="E160" s="9" t="s">
        <v>886</v>
      </c>
      <c r="F160" s="12">
        <f>在庫ﾃﾞｰﾀ!F160</f>
        <v>4584100043144</v>
      </c>
      <c r="G160" s="12">
        <f>在庫ﾃﾞｰﾀ!G160</f>
        <v>1</v>
      </c>
      <c r="H160" s="12">
        <f>在庫ﾃﾞｰﾀ!H160</f>
        <v>1800</v>
      </c>
      <c r="I160" s="12" t="str">
        <f>在庫ﾃﾞｰﾀ!I160</f>
        <v>W7.5×D7×H8.5cm</v>
      </c>
      <c r="J160" s="12" t="str">
        <f>在庫ﾃﾞｰﾀ!J160</f>
        <v>中国</v>
      </c>
      <c r="K160" s="12" t="str">
        <f>在庫ﾃﾞｰﾀ!K160</f>
        <v>ポリレジン･ガラス･液体</v>
      </c>
    </row>
    <row r="161" spans="1:11" ht="13.15" customHeight="1" x14ac:dyDescent="0.15">
      <c r="A161" s="19" t="str">
        <f>在庫ﾃﾞｰﾀ!A161</f>
        <v>2026AW-021ﾍﾟｰｼﾞ</v>
      </c>
      <c r="B161" s="19" t="str">
        <f>在庫ﾃﾞｰﾀ!B161</f>
        <v>SE012249</v>
      </c>
      <c r="C161" s="19" t="str">
        <f>在庫ﾃﾞｰﾀ!C161</f>
        <v>☆ﾀﾞﾝ ｸﾞﾙﾚｯｸﾞｻﾝﾀｸﾛｰｽ CAT</v>
      </c>
      <c r="D161" s="1" t="str">
        <f>IF(在庫ﾃﾞｰﾀ!E161/在庫ﾃﾞｰﾀ!D161&gt;1,"○",IF(在庫ﾃﾞｰﾀ!E161/在庫ﾃﾞｰﾀ!D161&gt;0,"△",IF(在庫ﾃﾞｰﾀ!E161/在庫ﾃﾞｰﾀ!D161&lt;=0,"×")))</f>
        <v>△</v>
      </c>
      <c r="E161" s="9"/>
      <c r="F161" s="12">
        <f>在庫ﾃﾞｰﾀ!F161</f>
        <v>4584100012249</v>
      </c>
      <c r="G161" s="12">
        <f>在庫ﾃﾞｰﾀ!G161</f>
        <v>2</v>
      </c>
      <c r="H161" s="12">
        <f>在庫ﾃﾞｰﾀ!H161</f>
        <v>1500</v>
      </c>
      <c r="I161" s="12" t="str">
        <f>在庫ﾃﾞｰﾀ!I161</f>
        <v>約W4.5×D4.5×H9.6（H18）cm</v>
      </c>
      <c r="J161" s="12" t="str">
        <f>在庫ﾃﾞｰﾀ!J161</f>
        <v>中国</v>
      </c>
      <c r="K161" s="12" t="str">
        <f>在庫ﾃﾞｰﾀ!K161</f>
        <v>ポリレジン/アクリル</v>
      </c>
    </row>
    <row r="162" spans="1:11" ht="13.15" customHeight="1" x14ac:dyDescent="0.15">
      <c r="A162" s="19" t="str">
        <f>在庫ﾃﾞｰﾀ!A162</f>
        <v>2026AW-021ﾍﾟｰｼﾞ</v>
      </c>
      <c r="B162" s="19" t="str">
        <f>在庫ﾃﾞｰﾀ!B162</f>
        <v>SE012256</v>
      </c>
      <c r="C162" s="19" t="str">
        <f>在庫ﾃﾞｰﾀ!C162</f>
        <v>☆ﾀﾞﾝ ｸﾞﾙﾚｯｸﾞｻﾝﾀｸﾛｰｽ TREE</v>
      </c>
      <c r="D162" s="1" t="str">
        <f>IF(在庫ﾃﾞｰﾀ!E162/在庫ﾃﾞｰﾀ!D162&gt;1,"○",IF(在庫ﾃﾞｰﾀ!E162/在庫ﾃﾞｰﾀ!D162&gt;0,"△",IF(在庫ﾃﾞｰﾀ!E162/在庫ﾃﾞｰﾀ!D162&lt;=0,"×")))</f>
        <v>○</v>
      </c>
      <c r="E162" s="9"/>
      <c r="F162" s="12">
        <f>在庫ﾃﾞｰﾀ!F162</f>
        <v>4584100012256</v>
      </c>
      <c r="G162" s="12">
        <f>在庫ﾃﾞｰﾀ!G162</f>
        <v>2</v>
      </c>
      <c r="H162" s="12">
        <f>在庫ﾃﾞｰﾀ!H162</f>
        <v>1500</v>
      </c>
      <c r="I162" s="12" t="str">
        <f>在庫ﾃﾞｰﾀ!I162</f>
        <v>約W4.5×D4.5×H9.6（H18）cm</v>
      </c>
      <c r="J162" s="12" t="str">
        <f>在庫ﾃﾞｰﾀ!J162</f>
        <v>中国</v>
      </c>
      <c r="K162" s="12" t="str">
        <f>在庫ﾃﾞｰﾀ!K162</f>
        <v>ポリレジン/アクリル</v>
      </c>
    </row>
    <row r="163" spans="1:11" ht="13.15" customHeight="1" x14ac:dyDescent="0.15">
      <c r="A163" s="19" t="str">
        <f>在庫ﾃﾞｰﾀ!A163</f>
        <v>2026AW-021ﾍﾟｰｼﾞ</v>
      </c>
      <c r="B163" s="19" t="str">
        <f>在庫ﾃﾞｰﾀ!B163</f>
        <v>SE012263</v>
      </c>
      <c r="C163" s="19" t="str">
        <f>在庫ﾃﾞｰﾀ!C163</f>
        <v>☆ﾀﾞﾝ ｸﾞﾙﾚｯｸﾞｻﾝﾀｸﾛｰｽ STAR</v>
      </c>
      <c r="D163" s="1" t="str">
        <f>IF(在庫ﾃﾞｰﾀ!E163/在庫ﾃﾞｰﾀ!D163&gt;1,"○",IF(在庫ﾃﾞｰﾀ!E163/在庫ﾃﾞｰﾀ!D163&gt;0,"△",IF(在庫ﾃﾞｰﾀ!E163/在庫ﾃﾞｰﾀ!D163&lt;=0,"×")))</f>
        <v>○</v>
      </c>
      <c r="E163" s="9"/>
      <c r="F163" s="12">
        <f>在庫ﾃﾞｰﾀ!F163</f>
        <v>4584100012263</v>
      </c>
      <c r="G163" s="12">
        <f>在庫ﾃﾞｰﾀ!G163</f>
        <v>2</v>
      </c>
      <c r="H163" s="12">
        <f>在庫ﾃﾞｰﾀ!H163</f>
        <v>1500</v>
      </c>
      <c r="I163" s="12" t="str">
        <f>在庫ﾃﾞｰﾀ!I163</f>
        <v>約W4.5×D4.5×H9.6（H18）cm</v>
      </c>
      <c r="J163" s="12" t="str">
        <f>在庫ﾃﾞｰﾀ!J163</f>
        <v>中国</v>
      </c>
      <c r="K163" s="12" t="str">
        <f>在庫ﾃﾞｰﾀ!K163</f>
        <v>ポリレジン/アクリル</v>
      </c>
    </row>
    <row r="164" spans="1:11" ht="13.15" customHeight="1" x14ac:dyDescent="0.15">
      <c r="A164" s="19" t="str">
        <f>在庫ﾃﾞｰﾀ!A164</f>
        <v>2026AW-021ﾍﾟｰｼﾞ</v>
      </c>
      <c r="B164" s="19" t="str">
        <f>在庫ﾃﾞｰﾀ!B164</f>
        <v>SE012270</v>
      </c>
      <c r="C164" s="19" t="str">
        <f>在庫ﾃﾞｰﾀ!C164</f>
        <v>☆ﾀﾞﾝ ｸﾞﾙﾚｯｸﾞｻﾝﾀｸﾛｰｽ DOG</v>
      </c>
      <c r="D164" s="1" t="str">
        <f>IF(在庫ﾃﾞｰﾀ!E164/在庫ﾃﾞｰﾀ!D164&gt;1,"○",IF(在庫ﾃﾞｰﾀ!E164/在庫ﾃﾞｰﾀ!D164&gt;0,"△",IF(在庫ﾃﾞｰﾀ!E164/在庫ﾃﾞｰﾀ!D164&lt;=0,"×")))</f>
        <v>△</v>
      </c>
      <c r="E164" s="9"/>
      <c r="F164" s="12">
        <f>在庫ﾃﾞｰﾀ!F164</f>
        <v>4584100012270</v>
      </c>
      <c r="G164" s="12">
        <f>在庫ﾃﾞｰﾀ!G164</f>
        <v>2</v>
      </c>
      <c r="H164" s="12">
        <f>在庫ﾃﾞｰﾀ!H164</f>
        <v>1500</v>
      </c>
      <c r="I164" s="12" t="str">
        <f>在庫ﾃﾞｰﾀ!I164</f>
        <v>約W4.5×D4.5×H9.6（H18）cm</v>
      </c>
      <c r="J164" s="12" t="str">
        <f>在庫ﾃﾞｰﾀ!J164</f>
        <v>中国</v>
      </c>
      <c r="K164" s="12" t="str">
        <f>在庫ﾃﾞｰﾀ!K164</f>
        <v>ポリレジン/アクリル</v>
      </c>
    </row>
    <row r="165" spans="1:11" ht="13.15" customHeight="1" x14ac:dyDescent="0.15">
      <c r="A165" s="19" t="str">
        <f>在庫ﾃﾞｰﾀ!A165</f>
        <v>2026AW-021ﾍﾟｰｼﾞ</v>
      </c>
      <c r="B165" s="19" t="str">
        <f>在庫ﾃﾞｰﾀ!B165</f>
        <v>SE012287</v>
      </c>
      <c r="C165" s="19" t="str">
        <f>在庫ﾃﾞｰﾀ!C165</f>
        <v>☆ﾀﾞﾝ ｸﾞﾙﾚｯｸﾞﾄﾑﾃ  CAKE</v>
      </c>
      <c r="D165" s="1" t="str">
        <f>IF(在庫ﾃﾞｰﾀ!E165/在庫ﾃﾞｰﾀ!D165&gt;1,"○",IF(在庫ﾃﾞｰﾀ!E165/在庫ﾃﾞｰﾀ!D165&gt;0,"△",IF(在庫ﾃﾞｰﾀ!E165/在庫ﾃﾞｰﾀ!D165&lt;=0,"×")))</f>
        <v>○</v>
      </c>
      <c r="E165" s="9"/>
      <c r="F165" s="12">
        <f>在庫ﾃﾞｰﾀ!F165</f>
        <v>4584100012287</v>
      </c>
      <c r="G165" s="12">
        <f>在庫ﾃﾞｰﾀ!G165</f>
        <v>2</v>
      </c>
      <c r="H165" s="12">
        <f>在庫ﾃﾞｰﾀ!H165</f>
        <v>1300</v>
      </c>
      <c r="I165" s="12" t="str">
        <f>在庫ﾃﾞｰﾀ!I165</f>
        <v>約W3.8×D3.0×H9（H18）cm</v>
      </c>
      <c r="J165" s="12" t="str">
        <f>在庫ﾃﾞｰﾀ!J165</f>
        <v>中国</v>
      </c>
      <c r="K165" s="12" t="str">
        <f>在庫ﾃﾞｰﾀ!K165</f>
        <v>ポリレジン/アクリル</v>
      </c>
    </row>
    <row r="166" spans="1:11" ht="13.15" customHeight="1" x14ac:dyDescent="0.15">
      <c r="A166" s="19" t="str">
        <f>在庫ﾃﾞｰﾀ!A166</f>
        <v>2026AW-021ﾍﾟｰｼﾞ</v>
      </c>
      <c r="B166" s="19" t="str">
        <f>在庫ﾃﾞｰﾀ!B166</f>
        <v>SE012294</v>
      </c>
      <c r="C166" s="19" t="str">
        <f>在庫ﾃﾞｰﾀ!C166</f>
        <v>☆ﾀﾞﾝ ｸﾞﾙﾚｯｸﾞﾄﾑﾃ  CAT</v>
      </c>
      <c r="D166" s="1" t="str">
        <f>IF(在庫ﾃﾞｰﾀ!E166/在庫ﾃﾞｰﾀ!D166&gt;1,"○",IF(在庫ﾃﾞｰﾀ!E166/在庫ﾃﾞｰﾀ!D166&gt;0,"△",IF(在庫ﾃﾞｰﾀ!E166/在庫ﾃﾞｰﾀ!D166&lt;=0,"×")))</f>
        <v>○</v>
      </c>
      <c r="E166" s="9"/>
      <c r="F166" s="12">
        <f>在庫ﾃﾞｰﾀ!F166</f>
        <v>4584100012294</v>
      </c>
      <c r="G166" s="12">
        <f>在庫ﾃﾞｰﾀ!G166</f>
        <v>2</v>
      </c>
      <c r="H166" s="12">
        <f>在庫ﾃﾞｰﾀ!H166</f>
        <v>1300</v>
      </c>
      <c r="I166" s="12" t="str">
        <f>在庫ﾃﾞｰﾀ!I166</f>
        <v>約W3.8×D3.0×H9（H18）cm</v>
      </c>
      <c r="J166" s="12" t="str">
        <f>在庫ﾃﾞｰﾀ!J166</f>
        <v>中国</v>
      </c>
      <c r="K166" s="12" t="str">
        <f>在庫ﾃﾞｰﾀ!K166</f>
        <v>ポリレジン/アクリル</v>
      </c>
    </row>
    <row r="167" spans="1:11" ht="13.15" customHeight="1" x14ac:dyDescent="0.15">
      <c r="A167" s="19" t="str">
        <f>在庫ﾃﾞｰﾀ!A167</f>
        <v>2026AW-021ﾍﾟｰｼﾞ</v>
      </c>
      <c r="B167" s="19" t="str">
        <f>在庫ﾃﾞｰﾀ!B167</f>
        <v>SE012300</v>
      </c>
      <c r="C167" s="19" t="str">
        <f>在庫ﾃﾞｰﾀ!C167</f>
        <v>☆ﾀﾞﾝ ｸﾞﾙﾚｯｸﾞﾄﾑﾃ  DOG</v>
      </c>
      <c r="D167" s="1" t="str">
        <f>IF(在庫ﾃﾞｰﾀ!E167/在庫ﾃﾞｰﾀ!D167&gt;1,"○",IF(在庫ﾃﾞｰﾀ!E167/在庫ﾃﾞｰﾀ!D167&gt;0,"△",IF(在庫ﾃﾞｰﾀ!E167/在庫ﾃﾞｰﾀ!D167&lt;=0,"×")))</f>
        <v>○</v>
      </c>
      <c r="E167" s="9"/>
      <c r="F167" s="12">
        <f>在庫ﾃﾞｰﾀ!F167</f>
        <v>4584100012300</v>
      </c>
      <c r="G167" s="12">
        <f>在庫ﾃﾞｰﾀ!G167</f>
        <v>2</v>
      </c>
      <c r="H167" s="12">
        <f>在庫ﾃﾞｰﾀ!H167</f>
        <v>1300</v>
      </c>
      <c r="I167" s="12" t="str">
        <f>在庫ﾃﾞｰﾀ!I167</f>
        <v>約W3.8×D3.0×H9（H18）cm</v>
      </c>
      <c r="J167" s="12" t="str">
        <f>在庫ﾃﾞｰﾀ!J167</f>
        <v>中国</v>
      </c>
      <c r="K167" s="12" t="str">
        <f>在庫ﾃﾞｰﾀ!K167</f>
        <v>ポリレジン/アクリル</v>
      </c>
    </row>
    <row r="168" spans="1:11" ht="13.15" customHeight="1" x14ac:dyDescent="0.15">
      <c r="A168" s="19" t="str">
        <f>在庫ﾃﾞｰﾀ!A168</f>
        <v>2026AW-021ﾍﾟｰｼﾞ</v>
      </c>
      <c r="B168" s="19" t="str">
        <f>在庫ﾃﾞｰﾀ!B168</f>
        <v>SE012317</v>
      </c>
      <c r="C168" s="19" t="str">
        <f>在庫ﾃﾞｰﾀ!C168</f>
        <v>☆ﾀﾞﾝ ｸﾞﾙﾚｯｸﾞﾄﾑﾃ  STUFFED BEAR</v>
      </c>
      <c r="D168" s="1" t="str">
        <f>IF(在庫ﾃﾞｰﾀ!E168/在庫ﾃﾞｰﾀ!D168&gt;1,"○",IF(在庫ﾃﾞｰﾀ!E168/在庫ﾃﾞｰﾀ!D168&gt;0,"△",IF(在庫ﾃﾞｰﾀ!E168/在庫ﾃﾞｰﾀ!D168&lt;=0,"×")))</f>
        <v>○</v>
      </c>
      <c r="E168" s="9"/>
      <c r="F168" s="12">
        <f>在庫ﾃﾞｰﾀ!F168</f>
        <v>4584100012317</v>
      </c>
      <c r="G168" s="12">
        <f>在庫ﾃﾞｰﾀ!G168</f>
        <v>2</v>
      </c>
      <c r="H168" s="12">
        <f>在庫ﾃﾞｰﾀ!H168</f>
        <v>1300</v>
      </c>
      <c r="I168" s="12" t="str">
        <f>在庫ﾃﾞｰﾀ!I168</f>
        <v>約W3.8×D3.0×H9（H18）cm</v>
      </c>
      <c r="J168" s="12" t="str">
        <f>在庫ﾃﾞｰﾀ!J168</f>
        <v>中国</v>
      </c>
      <c r="K168" s="12" t="str">
        <f>在庫ﾃﾞｰﾀ!K168</f>
        <v>ポリレジン/アクリル</v>
      </c>
    </row>
    <row r="169" spans="1:11" ht="13.15" customHeight="1" x14ac:dyDescent="0.15">
      <c r="A169" s="19" t="str">
        <f>在庫ﾃﾞｰﾀ!A169</f>
        <v>2026AW-021ﾍﾟｰｼﾞ</v>
      </c>
      <c r="B169" s="19" t="str">
        <f>在庫ﾃﾞｰﾀ!B169</f>
        <v>SE018821</v>
      </c>
      <c r="C169" s="19" t="str">
        <f>在庫ﾃﾞｰﾀ!C169</f>
        <v>☆ﾀﾞﾝｸﾞﾙﾚｯｸﾞﾄﾅｶｲ ﾘｰｽ</v>
      </c>
      <c r="D169" s="1" t="str">
        <f>IF(在庫ﾃﾞｰﾀ!E169/在庫ﾃﾞｰﾀ!D169&gt;1,"○",IF(在庫ﾃﾞｰﾀ!E169/在庫ﾃﾞｰﾀ!D169&gt;0,"△",IF(在庫ﾃﾞｰﾀ!E169/在庫ﾃﾞｰﾀ!D169&lt;=0,"×")))</f>
        <v>○</v>
      </c>
      <c r="E169" s="9"/>
      <c r="F169" s="12">
        <f>在庫ﾃﾞｰﾀ!F169</f>
        <v>4584100018821</v>
      </c>
      <c r="G169" s="12">
        <f>在庫ﾃﾞｰﾀ!G169</f>
        <v>3</v>
      </c>
      <c r="H169" s="12">
        <f>在庫ﾃﾞｰﾀ!H169</f>
        <v>1100</v>
      </c>
      <c r="I169" s="12" t="str">
        <f>在庫ﾃﾞｰﾀ!I169</f>
        <v>約W4.5×D4.5×H9.6（H18）cm</v>
      </c>
      <c r="J169" s="12" t="str">
        <f>在庫ﾃﾞｰﾀ!J169</f>
        <v>中国</v>
      </c>
      <c r="K169" s="12" t="str">
        <f>在庫ﾃﾞｰﾀ!K169</f>
        <v>ポリレジン・フェルト</v>
      </c>
    </row>
    <row r="170" spans="1:11" ht="13.15" customHeight="1" x14ac:dyDescent="0.15">
      <c r="A170" s="19" t="str">
        <f>在庫ﾃﾞｰﾀ!A170</f>
        <v>2026AW-021ﾍﾟｰｼﾞ</v>
      </c>
      <c r="B170" s="19" t="str">
        <f>在庫ﾃﾞｰﾀ!B170</f>
        <v>SE018838</v>
      </c>
      <c r="C170" s="19" t="str">
        <f>在庫ﾃﾞｰﾀ!C170</f>
        <v>☆ﾀﾞﾝｸﾞﾙﾚｯｸﾞﾄﾅｶｲ ｽﾀｰ</v>
      </c>
      <c r="D170" s="1" t="str">
        <f>IF(在庫ﾃﾞｰﾀ!E170/在庫ﾃﾞｰﾀ!D170&gt;1,"○",IF(在庫ﾃﾞｰﾀ!E170/在庫ﾃﾞｰﾀ!D170&gt;0,"△",IF(在庫ﾃﾞｰﾀ!E170/在庫ﾃﾞｰﾀ!D170&lt;=0,"×")))</f>
        <v>○</v>
      </c>
      <c r="E170" s="9"/>
      <c r="F170" s="12">
        <f>在庫ﾃﾞｰﾀ!F170</f>
        <v>4584100018838</v>
      </c>
      <c r="G170" s="12">
        <f>在庫ﾃﾞｰﾀ!G170</f>
        <v>3</v>
      </c>
      <c r="H170" s="12">
        <f>在庫ﾃﾞｰﾀ!H170</f>
        <v>1100</v>
      </c>
      <c r="I170" s="12" t="str">
        <f>在庫ﾃﾞｰﾀ!I170</f>
        <v>約W4.5×D4.5×H9.6（H18）cm</v>
      </c>
      <c r="J170" s="12" t="str">
        <f>在庫ﾃﾞｰﾀ!J170</f>
        <v>中国</v>
      </c>
      <c r="K170" s="12" t="str">
        <f>在庫ﾃﾞｰﾀ!K170</f>
        <v>ポリレジン・フェルト</v>
      </c>
    </row>
    <row r="171" spans="1:11" ht="13.15" customHeight="1" x14ac:dyDescent="0.15">
      <c r="A171" s="19" t="str">
        <f>在庫ﾃﾞｰﾀ!A171</f>
        <v>2026AW-022ﾍﾟｰｼﾞ</v>
      </c>
      <c r="B171" s="19" t="str">
        <f>在庫ﾃﾞｰﾀ!B171</f>
        <v>HX015615</v>
      </c>
      <c r="C171" s="19" t="str">
        <f>在庫ﾃﾞｰﾀ!C171</f>
        <v>☆ｽﾉｰﾄﾞｰﾑ35mm ｻﾝﾀGD</v>
      </c>
      <c r="D171" s="1" t="str">
        <f>IF(在庫ﾃﾞｰﾀ!E171/在庫ﾃﾞｰﾀ!D171&gt;1,"○",IF(在庫ﾃﾞｰﾀ!E171/在庫ﾃﾞｰﾀ!D171&gt;0,"△",IF(在庫ﾃﾞｰﾀ!E171/在庫ﾃﾞｰﾀ!D171&lt;=0,"×")))</f>
        <v>△</v>
      </c>
      <c r="E171" s="9"/>
      <c r="F171" s="12">
        <f>在庫ﾃﾞｰﾀ!F171</f>
        <v>4562451446951</v>
      </c>
      <c r="G171" s="12">
        <f>在庫ﾃﾞｰﾀ!G171</f>
        <v>3</v>
      </c>
      <c r="H171" s="12">
        <f>在庫ﾃﾞｰﾀ!H171</f>
        <v>700</v>
      </c>
      <c r="I171" s="12" t="str">
        <f>在庫ﾃﾞｰﾀ!I171</f>
        <v>Φ3.5×H4.7cm</v>
      </c>
      <c r="J171" s="12" t="str">
        <f>在庫ﾃﾞｰﾀ!J171</f>
        <v>中国</v>
      </c>
      <c r="K171" s="12" t="str">
        <f>在庫ﾃﾞｰﾀ!K171</f>
        <v>ﾎﾟﾘﾚｼﾞﾝ･ｶﾞﾗｽ･液体</v>
      </c>
    </row>
    <row r="172" spans="1:11" ht="13.15" customHeight="1" x14ac:dyDescent="0.15">
      <c r="A172" s="19" t="str">
        <f>在庫ﾃﾞｰﾀ!A172</f>
        <v>2026AW-022ﾍﾟｰｼﾞ</v>
      </c>
      <c r="B172" s="19" t="str">
        <f>在庫ﾃﾞｰﾀ!B172</f>
        <v>HX019226</v>
      </c>
      <c r="C172" s="19" t="str">
        <f>在庫ﾃﾞｰﾀ!C172</f>
        <v>☆ｽﾉｰﾄﾞｰﾑ35mm ｽﾉｰﾏﾝSV</v>
      </c>
      <c r="D172" s="1" t="str">
        <f>IF(在庫ﾃﾞｰﾀ!E172/在庫ﾃﾞｰﾀ!D172&gt;1,"○",IF(在庫ﾃﾞｰﾀ!E172/在庫ﾃﾞｰﾀ!D172&gt;0,"△",IF(在庫ﾃﾞｰﾀ!E172/在庫ﾃﾞｰﾀ!D172&lt;=0,"×")))</f>
        <v>△</v>
      </c>
      <c r="E172" s="9"/>
      <c r="F172" s="12">
        <f>在庫ﾃﾞｰﾀ!F172</f>
        <v>4562451462265</v>
      </c>
      <c r="G172" s="12">
        <f>在庫ﾃﾞｰﾀ!G172</f>
        <v>3</v>
      </c>
      <c r="H172" s="12">
        <f>在庫ﾃﾞｰﾀ!H172</f>
        <v>700</v>
      </c>
      <c r="I172" s="12" t="str">
        <f>在庫ﾃﾞｰﾀ!I172</f>
        <v>Φ3.5×H4.7cm</v>
      </c>
      <c r="J172" s="12" t="str">
        <f>在庫ﾃﾞｰﾀ!J172</f>
        <v>中国</v>
      </c>
      <c r="K172" s="12" t="str">
        <f>在庫ﾃﾞｰﾀ!K172</f>
        <v>ﾎﾟﾘﾚｼﾞﾝ･ｶﾞﾗｽ･液体</v>
      </c>
    </row>
    <row r="173" spans="1:11" ht="13.15" customHeight="1" x14ac:dyDescent="0.15">
      <c r="A173" s="19" t="str">
        <f>在庫ﾃﾞｰﾀ!A173</f>
        <v>2026AW-022ﾍﾟｰｼﾞ</v>
      </c>
      <c r="B173" s="19" t="str">
        <f>在庫ﾃﾞｰﾀ!B173</f>
        <v>HX022786</v>
      </c>
      <c r="C173" s="19" t="str">
        <f>在庫ﾃﾞｰﾀ!C173</f>
        <v>☆ｽﾉｰﾄﾞｰﾑ35mm ﾂﾘｰGR</v>
      </c>
      <c r="D173" s="1" t="str">
        <f>IF(在庫ﾃﾞｰﾀ!E173/在庫ﾃﾞｰﾀ!D173&gt;1,"○",IF(在庫ﾃﾞｰﾀ!E173/在庫ﾃﾞｰﾀ!D173&gt;0,"△",IF(在庫ﾃﾞｰﾀ!E173/在庫ﾃﾞｰﾀ!D173&lt;=0,"×")))</f>
        <v>×</v>
      </c>
      <c r="E173" s="9" t="s">
        <v>886</v>
      </c>
      <c r="F173" s="12">
        <f>在庫ﾃﾞｰﾀ!F173</f>
        <v>4562451487862</v>
      </c>
      <c r="G173" s="12">
        <f>在庫ﾃﾞｰﾀ!G173</f>
        <v>3</v>
      </c>
      <c r="H173" s="12">
        <f>在庫ﾃﾞｰﾀ!H173</f>
        <v>700</v>
      </c>
      <c r="I173" s="12" t="str">
        <f>在庫ﾃﾞｰﾀ!I173</f>
        <v>Φ3.5×H4.7cm</v>
      </c>
      <c r="J173" s="12" t="str">
        <f>在庫ﾃﾞｰﾀ!J173</f>
        <v>中国</v>
      </c>
      <c r="K173" s="12" t="str">
        <f>在庫ﾃﾞｰﾀ!K173</f>
        <v>ﾎﾟﾘﾚｼﾞﾝ･ｶﾞﾗｽ･液体</v>
      </c>
    </row>
    <row r="174" spans="1:11" ht="13.15" customHeight="1" x14ac:dyDescent="0.15">
      <c r="A174" s="19" t="str">
        <f>在庫ﾃﾞｰﾀ!A174</f>
        <v>2026AW-022ﾍﾟｰｼﾞ</v>
      </c>
      <c r="B174" s="19" t="str">
        <f>在庫ﾃﾞｰﾀ!B174</f>
        <v>HX026050</v>
      </c>
      <c r="C174" s="19" t="str">
        <f>在庫ﾃﾞｰﾀ!C174</f>
        <v>☆ｽﾉｰﾄﾞｰﾑ35mm ｻﾝﾀRD</v>
      </c>
      <c r="D174" s="1" t="str">
        <f>IF(在庫ﾃﾞｰﾀ!E174/在庫ﾃﾞｰﾀ!D174&gt;1,"○",IF(在庫ﾃﾞｰﾀ!E174/在庫ﾃﾞｰﾀ!D174&gt;0,"△",IF(在庫ﾃﾞｰﾀ!E174/在庫ﾃﾞｰﾀ!D174&lt;=0,"×")))</f>
        <v>×</v>
      </c>
      <c r="E174" s="9" t="s">
        <v>886</v>
      </c>
      <c r="F174" s="12">
        <f>在庫ﾃﾞｰﾀ!F174</f>
        <v>4904922260503</v>
      </c>
      <c r="G174" s="12">
        <f>在庫ﾃﾞｰﾀ!G174</f>
        <v>3</v>
      </c>
      <c r="H174" s="12">
        <f>在庫ﾃﾞｰﾀ!H174</f>
        <v>700</v>
      </c>
      <c r="I174" s="12" t="str">
        <f>在庫ﾃﾞｰﾀ!I174</f>
        <v>Φ3.5×H4.7cm</v>
      </c>
      <c r="J174" s="12" t="str">
        <f>在庫ﾃﾞｰﾀ!J174</f>
        <v>中国</v>
      </c>
      <c r="K174" s="12" t="str">
        <f>在庫ﾃﾞｰﾀ!K174</f>
        <v>ﾎﾟﾘﾚｼﾞﾝ･ｶﾞﾗｽ･液体</v>
      </c>
    </row>
    <row r="175" spans="1:11" ht="13.15" customHeight="1" x14ac:dyDescent="0.15">
      <c r="A175" s="19" t="str">
        <f>在庫ﾃﾞｰﾀ!A175</f>
        <v>2026AW-022ﾍﾟｰｼﾞ</v>
      </c>
      <c r="B175" s="19" t="str">
        <f>在庫ﾃﾞｰﾀ!B175</f>
        <v>HX026361</v>
      </c>
      <c r="C175" s="19" t="str">
        <f>在庫ﾃﾞｰﾀ!C175</f>
        <v xml:space="preserve">☆ｽﾉｰﾄﾞｰﾑ35mm ﾊﾞｽｹｯﾄ ｻﾝﾀ </v>
      </c>
      <c r="D175" s="1" t="str">
        <f>IF(在庫ﾃﾞｰﾀ!E175/在庫ﾃﾞｰﾀ!D175&gt;1,"○",IF(在庫ﾃﾞｰﾀ!E175/在庫ﾃﾞｰﾀ!D175&gt;0,"△",IF(在庫ﾃﾞｰﾀ!E175/在庫ﾃﾞｰﾀ!D175&lt;=0,"×")))</f>
        <v>×</v>
      </c>
      <c r="E175" s="9" t="s">
        <v>886</v>
      </c>
      <c r="F175" s="12">
        <f>在庫ﾃﾞｰﾀ!F175</f>
        <v>4904922263610</v>
      </c>
      <c r="G175" s="12">
        <f>在庫ﾃﾞｰﾀ!G175</f>
        <v>3</v>
      </c>
      <c r="H175" s="12">
        <f>在庫ﾃﾞｰﾀ!H175</f>
        <v>800</v>
      </c>
      <c r="I175" s="12" t="str">
        <f>在庫ﾃﾞｰﾀ!I175</f>
        <v>W4×D4×H5cm</v>
      </c>
      <c r="J175" s="12" t="str">
        <f>在庫ﾃﾞｰﾀ!J175</f>
        <v>中国</v>
      </c>
      <c r="K175" s="12" t="str">
        <f>在庫ﾃﾞｰﾀ!K175</f>
        <v>ﾎﾟﾘﾚｼﾞﾝ･ｶﾞﾗｽ･液体</v>
      </c>
    </row>
    <row r="176" spans="1:11" ht="13.15" customHeight="1" x14ac:dyDescent="0.15">
      <c r="A176" s="19" t="str">
        <f>在庫ﾃﾞｰﾀ!A176</f>
        <v>2026AW-022ﾍﾟｰｼﾞ</v>
      </c>
      <c r="B176" s="19" t="str">
        <f>在庫ﾃﾞｰﾀ!B176</f>
        <v>HX026363</v>
      </c>
      <c r="C176" s="19" t="str">
        <f>在庫ﾃﾞｰﾀ!C176</f>
        <v>☆ｽﾉｰﾄﾞｰﾑ35mm ﾊﾞｽｹｯﾄ ﾂﾘｰ</v>
      </c>
      <c r="D176" s="1" t="str">
        <f>IF(在庫ﾃﾞｰﾀ!E176/在庫ﾃﾞｰﾀ!D176&gt;1,"○",IF(在庫ﾃﾞｰﾀ!E176/在庫ﾃﾞｰﾀ!D176&gt;0,"△",IF(在庫ﾃﾞｰﾀ!E176/在庫ﾃﾞｰﾀ!D176&lt;=0,"×")))</f>
        <v>×</v>
      </c>
      <c r="E176" s="9" t="s">
        <v>886</v>
      </c>
      <c r="F176" s="12">
        <f>在庫ﾃﾞｰﾀ!F176</f>
        <v>4904922263634</v>
      </c>
      <c r="G176" s="12">
        <f>在庫ﾃﾞｰﾀ!G176</f>
        <v>3</v>
      </c>
      <c r="H176" s="12">
        <f>在庫ﾃﾞｰﾀ!H176</f>
        <v>800</v>
      </c>
      <c r="I176" s="12" t="str">
        <f>在庫ﾃﾞｰﾀ!I176</f>
        <v>W4×D4×H5cm</v>
      </c>
      <c r="J176" s="12" t="str">
        <f>在庫ﾃﾞｰﾀ!J176</f>
        <v>中国</v>
      </c>
      <c r="K176" s="12" t="str">
        <f>在庫ﾃﾞｰﾀ!K176</f>
        <v>ﾎﾟﾘﾚｼﾞﾝ･ｶﾞﾗｽ･液体</v>
      </c>
    </row>
    <row r="177" spans="1:11" ht="13.15" customHeight="1" x14ac:dyDescent="0.15">
      <c r="A177" s="19" t="str">
        <f>在庫ﾃﾞｰﾀ!A177</f>
        <v>2026AW-022ﾍﾟｰｼﾞ</v>
      </c>
      <c r="B177" s="19" t="str">
        <f>在庫ﾃﾞｰﾀ!B177</f>
        <v>HX026364</v>
      </c>
      <c r="C177" s="19" t="str">
        <f>在庫ﾃﾞｰﾀ!C177</f>
        <v>☆ｽﾉｰﾄﾞｰﾑ35mm ﾊﾞｽｹｯﾄ ﾄﾅｶｲ</v>
      </c>
      <c r="D177" s="1" t="str">
        <f>IF(在庫ﾃﾞｰﾀ!E177/在庫ﾃﾞｰﾀ!D177&gt;1,"○",IF(在庫ﾃﾞｰﾀ!E177/在庫ﾃﾞｰﾀ!D177&gt;0,"△",IF(在庫ﾃﾞｰﾀ!E177/在庫ﾃﾞｰﾀ!D177&lt;=0,"×")))</f>
        <v>△</v>
      </c>
      <c r="E177" s="9" t="s">
        <v>886</v>
      </c>
      <c r="F177" s="12">
        <f>在庫ﾃﾞｰﾀ!F177</f>
        <v>4904922263641</v>
      </c>
      <c r="G177" s="12">
        <f>在庫ﾃﾞｰﾀ!G177</f>
        <v>3</v>
      </c>
      <c r="H177" s="12">
        <f>在庫ﾃﾞｰﾀ!H177</f>
        <v>800</v>
      </c>
      <c r="I177" s="12" t="str">
        <f>在庫ﾃﾞｰﾀ!I177</f>
        <v>W4×D4×H5cm</v>
      </c>
      <c r="J177" s="12" t="str">
        <f>在庫ﾃﾞｰﾀ!J177</f>
        <v>中国</v>
      </c>
      <c r="K177" s="12" t="str">
        <f>在庫ﾃﾞｰﾀ!K177</f>
        <v>ﾎﾟﾘﾚｼﾞﾝ･ｶﾞﾗｽ･液体</v>
      </c>
    </row>
    <row r="178" spans="1:11" ht="13.15" customHeight="1" x14ac:dyDescent="0.15">
      <c r="A178" s="19" t="str">
        <f>在庫ﾃﾞｰﾀ!A178</f>
        <v>2026AW-022ﾍﾟｰｼﾞ</v>
      </c>
      <c r="B178" s="19" t="str">
        <f>在庫ﾃﾞｰﾀ!B178</f>
        <v>HX026392</v>
      </c>
      <c r="C178" s="19" t="str">
        <f>在庫ﾃﾞｰﾀ!C178</f>
        <v>☆ｽﾉｰﾄﾞｰﾑ45mm ﾂﾘｰｻﾝﾀ&amp;ﾄﾅｶｲ</v>
      </c>
      <c r="D178" s="1" t="str">
        <f>IF(在庫ﾃﾞｰﾀ!E178/在庫ﾃﾞｰﾀ!D178&gt;1,"○",IF(在庫ﾃﾞｰﾀ!E178/在庫ﾃﾞｰﾀ!D178&gt;0,"△",IF(在庫ﾃﾞｰﾀ!E178/在庫ﾃﾞｰﾀ!D178&lt;=0,"×")))</f>
        <v>△</v>
      </c>
      <c r="E178" s="9" t="s">
        <v>886</v>
      </c>
      <c r="F178" s="12">
        <f>在庫ﾃﾞｰﾀ!F178</f>
        <v>4904922263924</v>
      </c>
      <c r="G178" s="12">
        <f>在庫ﾃﾞｰﾀ!G178</f>
        <v>3</v>
      </c>
      <c r="H178" s="12">
        <f>在庫ﾃﾞｰﾀ!H178</f>
        <v>1200</v>
      </c>
      <c r="I178" s="12" t="str">
        <f>在庫ﾃﾞｰﾀ!I178</f>
        <v>W5.5×VD5.5×H8.8cm</v>
      </c>
      <c r="J178" s="12" t="str">
        <f>在庫ﾃﾞｰﾀ!J178</f>
        <v>中国</v>
      </c>
      <c r="K178" s="12" t="str">
        <f>在庫ﾃﾞｰﾀ!K178</f>
        <v>ﾎﾟﾘﾚｼﾞﾝ･ｶﾞﾗｽ･液体</v>
      </c>
    </row>
    <row r="179" spans="1:11" ht="13.15" customHeight="1" x14ac:dyDescent="0.15">
      <c r="A179" s="19" t="str">
        <f>在庫ﾃﾞｰﾀ!A179</f>
        <v>2026AW-022ﾍﾟｰｼﾞ</v>
      </c>
      <c r="B179" s="19" t="str">
        <f>在庫ﾃﾞｰﾀ!B179</f>
        <v>HX026393</v>
      </c>
      <c r="C179" s="19" t="str">
        <f>在庫ﾃﾞｰﾀ!C179</f>
        <v>☆ｽﾉｰﾄﾞｰﾑ45mm ﾂﾘｰｽﾉｰﾏﾝ&amp;ﾄﾅｶｲ</v>
      </c>
      <c r="D179" s="1" t="str">
        <f>IF(在庫ﾃﾞｰﾀ!E179/在庫ﾃﾞｰﾀ!D179&gt;1,"○",IF(在庫ﾃﾞｰﾀ!E179/在庫ﾃﾞｰﾀ!D179&gt;0,"△",IF(在庫ﾃﾞｰﾀ!E179/在庫ﾃﾞｰﾀ!D179&lt;=0,"×")))</f>
        <v>○</v>
      </c>
      <c r="E179" s="9" t="s">
        <v>886</v>
      </c>
      <c r="F179" s="12">
        <f>在庫ﾃﾞｰﾀ!F179</f>
        <v>4904922263931</v>
      </c>
      <c r="G179" s="12">
        <f>在庫ﾃﾞｰﾀ!G179</f>
        <v>3</v>
      </c>
      <c r="H179" s="12">
        <f>在庫ﾃﾞｰﾀ!H179</f>
        <v>1200</v>
      </c>
      <c r="I179" s="12" t="str">
        <f>在庫ﾃﾞｰﾀ!I179</f>
        <v>W5.5×VD5.5×H8.8cm</v>
      </c>
      <c r="J179" s="12" t="str">
        <f>在庫ﾃﾞｰﾀ!J179</f>
        <v>中国</v>
      </c>
      <c r="K179" s="12" t="str">
        <f>在庫ﾃﾞｰﾀ!K179</f>
        <v>ﾎﾟﾘﾚｼﾞﾝ･ｶﾞﾗｽ･液体</v>
      </c>
    </row>
    <row r="180" spans="1:11" ht="13.15" customHeight="1" x14ac:dyDescent="0.15">
      <c r="A180" s="19" t="str">
        <f>在庫ﾃﾞｰﾀ!A180</f>
        <v>2026AW-022ﾍﾟｰｼﾞ</v>
      </c>
      <c r="B180" s="19" t="str">
        <f>在庫ﾃﾞｰﾀ!B180</f>
        <v>HX026538</v>
      </c>
      <c r="C180" s="19" t="str">
        <f>在庫ﾃﾞｰﾀ!C180</f>
        <v>☆ｽﾉｰﾄﾞｰﾑ45mm ｷﾞﾌﾄﾎﾞｯｸｽ ﾂﾘｰ</v>
      </c>
      <c r="D180" s="1" t="str">
        <f>IF(在庫ﾃﾞｰﾀ!E180/在庫ﾃﾞｰﾀ!D180&gt;1,"○",IF(在庫ﾃﾞｰﾀ!E180/在庫ﾃﾞｰﾀ!D180&gt;0,"△",IF(在庫ﾃﾞｰﾀ!E180/在庫ﾃﾞｰﾀ!D180&lt;=0,"×")))</f>
        <v>×</v>
      </c>
      <c r="E180" s="9" t="s">
        <v>886</v>
      </c>
      <c r="F180" s="12">
        <f>在庫ﾃﾞｰﾀ!F180</f>
        <v>4904922265386</v>
      </c>
      <c r="G180" s="12">
        <f>在庫ﾃﾞｰﾀ!G180</f>
        <v>3</v>
      </c>
      <c r="H180" s="12">
        <f>在庫ﾃﾞｰﾀ!H180</f>
        <v>1200</v>
      </c>
      <c r="I180" s="12" t="str">
        <f>在庫ﾃﾞｰﾀ!I180</f>
        <v>W5.6×D4.8×H6.2cm</v>
      </c>
      <c r="J180" s="12" t="str">
        <f>在庫ﾃﾞｰﾀ!J180</f>
        <v>中国</v>
      </c>
      <c r="K180" s="12" t="str">
        <f>在庫ﾃﾞｰﾀ!K180</f>
        <v>ポリレジン･ガラス･液体</v>
      </c>
    </row>
    <row r="181" spans="1:11" ht="13.15" customHeight="1" x14ac:dyDescent="0.15">
      <c r="A181" s="19" t="str">
        <f>在庫ﾃﾞｰﾀ!A181</f>
        <v>2026AW-022ﾍﾟｰｼﾞ</v>
      </c>
      <c r="B181" s="19" t="str">
        <f>在庫ﾃﾞｰﾀ!B181</f>
        <v>HX026539</v>
      </c>
      <c r="C181" s="19" t="str">
        <f>在庫ﾃﾞｰﾀ!C181</f>
        <v>☆ｽﾉｰﾄﾞｰﾑ45mm ｷﾞﾌﾄﾎﾞｯｸｽ ｻﾝﾀ</v>
      </c>
      <c r="D181" s="1" t="str">
        <f>IF(在庫ﾃﾞｰﾀ!E181/在庫ﾃﾞｰﾀ!D181&gt;1,"○",IF(在庫ﾃﾞｰﾀ!E181/在庫ﾃﾞｰﾀ!D181&gt;0,"△",IF(在庫ﾃﾞｰﾀ!E181/在庫ﾃﾞｰﾀ!D181&lt;=0,"×")))</f>
        <v>×</v>
      </c>
      <c r="E181" s="9" t="s">
        <v>886</v>
      </c>
      <c r="F181" s="12">
        <f>在庫ﾃﾞｰﾀ!F181</f>
        <v>4904922265393</v>
      </c>
      <c r="G181" s="12">
        <f>在庫ﾃﾞｰﾀ!G181</f>
        <v>3</v>
      </c>
      <c r="H181" s="12">
        <f>在庫ﾃﾞｰﾀ!H181</f>
        <v>1200</v>
      </c>
      <c r="I181" s="12" t="str">
        <f>在庫ﾃﾞｰﾀ!I181</f>
        <v>W5.6×D4.8×H6.2cm</v>
      </c>
      <c r="J181" s="12" t="str">
        <f>在庫ﾃﾞｰﾀ!J181</f>
        <v>中国</v>
      </c>
      <c r="K181" s="12" t="str">
        <f>在庫ﾃﾞｰﾀ!K181</f>
        <v>ポリレジン･ガラス･液体</v>
      </c>
    </row>
    <row r="182" spans="1:11" ht="13.15" customHeight="1" x14ac:dyDescent="0.15">
      <c r="A182" s="19" t="str">
        <f>在庫ﾃﾞｰﾀ!A182</f>
        <v>2026AW-022ﾍﾟｰｼﾞ</v>
      </c>
      <c r="B182" s="19" t="str">
        <f>在庫ﾃﾞｰﾀ!B182</f>
        <v>HX026540</v>
      </c>
      <c r="C182" s="19" t="str">
        <f>在庫ﾃﾞｰﾀ!C182</f>
        <v>☆ｽﾉｰﾄﾞｰﾑ45mm ﾊｳｽ ｽﾉｰﾏﾝ</v>
      </c>
      <c r="D182" s="1" t="str">
        <f>IF(在庫ﾃﾞｰﾀ!E182/在庫ﾃﾞｰﾀ!D182&gt;1,"○",IF(在庫ﾃﾞｰﾀ!E182/在庫ﾃﾞｰﾀ!D182&gt;0,"△",IF(在庫ﾃﾞｰﾀ!E182/在庫ﾃﾞｰﾀ!D182&lt;=0,"×")))</f>
        <v>×</v>
      </c>
      <c r="E182" s="9" t="s">
        <v>886</v>
      </c>
      <c r="F182" s="12">
        <f>在庫ﾃﾞｰﾀ!F182</f>
        <v>4904922265409</v>
      </c>
      <c r="G182" s="12">
        <f>在庫ﾃﾞｰﾀ!G182</f>
        <v>3</v>
      </c>
      <c r="H182" s="12">
        <f>在庫ﾃﾞｰﾀ!H182</f>
        <v>1200</v>
      </c>
      <c r="I182" s="12" t="str">
        <f>在庫ﾃﾞｰﾀ!I182</f>
        <v>W4.9×D5.1×H6.4cm</v>
      </c>
      <c r="J182" s="12" t="str">
        <f>在庫ﾃﾞｰﾀ!J182</f>
        <v>中国</v>
      </c>
      <c r="K182" s="12" t="str">
        <f>在庫ﾃﾞｰﾀ!K182</f>
        <v>ポリレジン･ガラス･液体</v>
      </c>
    </row>
    <row r="183" spans="1:11" ht="13.15" customHeight="1" x14ac:dyDescent="0.15">
      <c r="A183" s="19" t="str">
        <f>在庫ﾃﾞｰﾀ!A183</f>
        <v>2026AW-022ﾍﾟｰｼﾞ</v>
      </c>
      <c r="B183" s="19" t="str">
        <f>在庫ﾃﾞｰﾀ!B183</f>
        <v>HX026541</v>
      </c>
      <c r="C183" s="19" t="str">
        <f>在庫ﾃﾞｰﾀ!C183</f>
        <v>☆ｽﾉｰﾄﾞｰﾑ45mm ﾊｳｽ 煙突</v>
      </c>
      <c r="D183" s="1" t="str">
        <f>IF(在庫ﾃﾞｰﾀ!E183/在庫ﾃﾞｰﾀ!D183&gt;1,"○",IF(在庫ﾃﾞｰﾀ!E183/在庫ﾃﾞｰﾀ!D183&gt;0,"△",IF(在庫ﾃﾞｰﾀ!E183/在庫ﾃﾞｰﾀ!D183&lt;=0,"×")))</f>
        <v>×</v>
      </c>
      <c r="E183" s="9" t="s">
        <v>886</v>
      </c>
      <c r="F183" s="12">
        <f>在庫ﾃﾞｰﾀ!F183</f>
        <v>4904922265416</v>
      </c>
      <c r="G183" s="12">
        <f>在庫ﾃﾞｰﾀ!G183</f>
        <v>3</v>
      </c>
      <c r="H183" s="12">
        <f>在庫ﾃﾞｰﾀ!H183</f>
        <v>1200</v>
      </c>
      <c r="I183" s="12" t="str">
        <f>在庫ﾃﾞｰﾀ!I183</f>
        <v>W5×D5.5×H6cm</v>
      </c>
      <c r="J183" s="12" t="str">
        <f>在庫ﾃﾞｰﾀ!J183</f>
        <v>中国</v>
      </c>
      <c r="K183" s="12" t="str">
        <f>在庫ﾃﾞｰﾀ!K183</f>
        <v>ポリレジン･ガラス･液体</v>
      </c>
    </row>
    <row r="184" spans="1:11" ht="13.15" customHeight="1" x14ac:dyDescent="0.15">
      <c r="A184" s="19" t="str">
        <f>在庫ﾃﾞｰﾀ!A184</f>
        <v>2026AW-022ﾍﾟｰｼﾞ</v>
      </c>
      <c r="B184" s="19" t="str">
        <f>在庫ﾃﾞｰﾀ!B184</f>
        <v>HX026557</v>
      </c>
      <c r="C184" s="19" t="str">
        <f>在庫ﾃﾞｰﾀ!C184</f>
        <v>☆ｽﾉｰﾄﾞｰﾑ45mm BOOK ｻﾝﾀｽﾚｲ</v>
      </c>
      <c r="D184" s="1" t="str">
        <f>IF(在庫ﾃﾞｰﾀ!E184/在庫ﾃﾞｰﾀ!D184&gt;1,"○",IF(在庫ﾃﾞｰﾀ!E184/在庫ﾃﾞｰﾀ!D184&gt;0,"△",IF(在庫ﾃﾞｰﾀ!E184/在庫ﾃﾞｰﾀ!D184&lt;=0,"×")))</f>
        <v>×</v>
      </c>
      <c r="E184" s="9" t="s">
        <v>886</v>
      </c>
      <c r="F184" s="12">
        <f>在庫ﾃﾞｰﾀ!F184</f>
        <v>4904922265577</v>
      </c>
      <c r="G184" s="12">
        <f>在庫ﾃﾞｰﾀ!G184</f>
        <v>3</v>
      </c>
      <c r="H184" s="12">
        <f>在庫ﾃﾞｰﾀ!H184</f>
        <v>1000</v>
      </c>
      <c r="I184" s="12" t="str">
        <f>在庫ﾃﾞｰﾀ!I184</f>
        <v>W6.6×D5×H6.9cm</v>
      </c>
      <c r="J184" s="12" t="str">
        <f>在庫ﾃﾞｰﾀ!J184</f>
        <v>中国</v>
      </c>
      <c r="K184" s="12" t="str">
        <f>在庫ﾃﾞｰﾀ!K184</f>
        <v>ポリレジン･ガラス･液体</v>
      </c>
    </row>
    <row r="185" spans="1:11" ht="13.15" customHeight="1" x14ac:dyDescent="0.15">
      <c r="A185" s="19" t="str">
        <f>在庫ﾃﾞｰﾀ!A185</f>
        <v>2026AW-022ﾍﾟｰｼﾞ</v>
      </c>
      <c r="B185" s="19" t="str">
        <f>在庫ﾃﾞｰﾀ!B185</f>
        <v>HX026558</v>
      </c>
      <c r="C185" s="19" t="str">
        <f>在庫ﾃﾞｰﾀ!C185</f>
        <v>☆ｽﾉｰﾄﾞｰﾑ45mm BOOK ｽﾉｰﾏﾝ</v>
      </c>
      <c r="D185" s="1" t="str">
        <f>IF(在庫ﾃﾞｰﾀ!E185/在庫ﾃﾞｰﾀ!D185&gt;1,"○",IF(在庫ﾃﾞｰﾀ!E185/在庫ﾃﾞｰﾀ!D185&gt;0,"△",IF(在庫ﾃﾞｰﾀ!E185/在庫ﾃﾞｰﾀ!D185&lt;=0,"×")))</f>
        <v>×</v>
      </c>
      <c r="E185" s="9" t="s">
        <v>886</v>
      </c>
      <c r="F185" s="12">
        <f>在庫ﾃﾞｰﾀ!F185</f>
        <v>4904922265584</v>
      </c>
      <c r="G185" s="12">
        <f>在庫ﾃﾞｰﾀ!G185</f>
        <v>3</v>
      </c>
      <c r="H185" s="12">
        <f>在庫ﾃﾞｰﾀ!H185</f>
        <v>1000</v>
      </c>
      <c r="I185" s="12" t="str">
        <f>在庫ﾃﾞｰﾀ!I185</f>
        <v>W6.6×D5×H6.9cm</v>
      </c>
      <c r="J185" s="12" t="str">
        <f>在庫ﾃﾞｰﾀ!J185</f>
        <v>中国</v>
      </c>
      <c r="K185" s="12" t="str">
        <f>在庫ﾃﾞｰﾀ!K185</f>
        <v>ポリレジン･ガラス･液体</v>
      </c>
    </row>
    <row r="186" spans="1:11" ht="13.15" customHeight="1" x14ac:dyDescent="0.15">
      <c r="A186" s="19" t="str">
        <f>在庫ﾃﾞｰﾀ!A186</f>
        <v>2026AW-022ﾍﾟｰｼﾞ</v>
      </c>
      <c r="B186" s="19" t="str">
        <f>在庫ﾃﾞｰﾀ!B186</f>
        <v>HX026562</v>
      </c>
      <c r="C186" s="19" t="str">
        <f>在庫ﾃﾞｰﾀ!C186</f>
        <v>☆ｽﾉｰﾄﾞｰﾑ45mm MERRY CHRISTMAS ｻﾝﾀ</v>
      </c>
      <c r="D186" s="1" t="str">
        <f>IF(在庫ﾃﾞｰﾀ!E186/在庫ﾃﾞｰﾀ!D186&gt;1,"○",IF(在庫ﾃﾞｰﾀ!E186/在庫ﾃﾞｰﾀ!D186&gt;0,"△",IF(在庫ﾃﾞｰﾀ!E186/在庫ﾃﾞｰﾀ!D186&lt;=0,"×")))</f>
        <v>×</v>
      </c>
      <c r="E186" s="9" t="s">
        <v>886</v>
      </c>
      <c r="F186" s="12">
        <f>在庫ﾃﾞｰﾀ!F186</f>
        <v>4904922265621</v>
      </c>
      <c r="G186" s="12">
        <f>在庫ﾃﾞｰﾀ!G186</f>
        <v>3</v>
      </c>
      <c r="H186" s="12">
        <f>在庫ﾃﾞｰﾀ!H186</f>
        <v>1000</v>
      </c>
      <c r="I186" s="12" t="str">
        <f>在庫ﾃﾞｰﾀ!I186</f>
        <v>W4.7×D4.7×H6.7cm</v>
      </c>
      <c r="J186" s="12" t="str">
        <f>在庫ﾃﾞｰﾀ!J186</f>
        <v>中国</v>
      </c>
      <c r="K186" s="12" t="str">
        <f>在庫ﾃﾞｰﾀ!K186</f>
        <v>ポリレジン･ガラス･液体</v>
      </c>
    </row>
    <row r="187" spans="1:11" ht="13.15" customHeight="1" x14ac:dyDescent="0.15">
      <c r="A187" s="19" t="str">
        <f>在庫ﾃﾞｰﾀ!A187</f>
        <v>2026AW-022ﾍﾟｰｼﾞ</v>
      </c>
      <c r="B187" s="19" t="str">
        <f>在庫ﾃﾞｰﾀ!B187</f>
        <v>HX026563</v>
      </c>
      <c r="C187" s="19" t="str">
        <f>在庫ﾃﾞｰﾀ!C187</f>
        <v>☆ｽﾉｰﾄﾞｰﾑ45mm MERRY CHRISTMAS ｽﾉｰﾏﾝ</v>
      </c>
      <c r="D187" s="1" t="str">
        <f>IF(在庫ﾃﾞｰﾀ!E187/在庫ﾃﾞｰﾀ!D187&gt;1,"○",IF(在庫ﾃﾞｰﾀ!E187/在庫ﾃﾞｰﾀ!D187&gt;0,"△",IF(在庫ﾃﾞｰﾀ!E187/在庫ﾃﾞｰﾀ!D187&lt;=0,"×")))</f>
        <v>×</v>
      </c>
      <c r="E187" s="9" t="s">
        <v>886</v>
      </c>
      <c r="F187" s="12">
        <f>在庫ﾃﾞｰﾀ!F187</f>
        <v>4904922265638</v>
      </c>
      <c r="G187" s="12">
        <f>在庫ﾃﾞｰﾀ!G187</f>
        <v>3</v>
      </c>
      <c r="H187" s="12">
        <f>在庫ﾃﾞｰﾀ!H187</f>
        <v>1000</v>
      </c>
      <c r="I187" s="12" t="str">
        <f>在庫ﾃﾞｰﾀ!I187</f>
        <v>W4.7×D4.7×H6.7cm</v>
      </c>
      <c r="J187" s="12" t="str">
        <f>在庫ﾃﾞｰﾀ!J187</f>
        <v>中国</v>
      </c>
      <c r="K187" s="12" t="str">
        <f>在庫ﾃﾞｰﾀ!K187</f>
        <v>ポリレジン･ガラス･液体</v>
      </c>
    </row>
    <row r="188" spans="1:11" ht="13.15" customHeight="1" x14ac:dyDescent="0.15">
      <c r="A188" s="19" t="str">
        <f>在庫ﾃﾞｰﾀ!A188</f>
        <v>2026AW-023ﾍﾟｰｼﾞ</v>
      </c>
      <c r="B188" s="19" t="str">
        <f>在庫ﾃﾞｰﾀ!B188</f>
        <v>MA012348</v>
      </c>
      <c r="C188" s="19" t="str">
        <f>在庫ﾃﾞｰﾀ!C188</f>
        <v>☆ﾉｰｽｸﾘｽﾏｽ ﾉﾙﾃﾞｨｶﾄﾑﾃ ﾍﾞｰｼﾞｭ</v>
      </c>
      <c r="D188" s="1" t="str">
        <f>IF(在庫ﾃﾞｰﾀ!E188/在庫ﾃﾞｰﾀ!D188&gt;1,"○",IF(在庫ﾃﾞｰﾀ!E188/在庫ﾃﾞｰﾀ!D188&gt;0,"△",IF(在庫ﾃﾞｰﾀ!E188/在庫ﾃﾞｰﾀ!D188&lt;=0,"×")))</f>
        <v>×</v>
      </c>
      <c r="E188" s="9" t="s">
        <v>884</v>
      </c>
      <c r="F188" s="12">
        <f>在庫ﾃﾞｰﾀ!F188</f>
        <v>4584100012348</v>
      </c>
      <c r="G188" s="12">
        <f>在庫ﾃﾞｰﾀ!G188</f>
        <v>2</v>
      </c>
      <c r="H188" s="12">
        <f>在庫ﾃﾞｰﾀ!H188</f>
        <v>680</v>
      </c>
      <c r="I188" s="12" t="str">
        <f>在庫ﾃﾞｰﾀ!I188</f>
        <v>W10×D7×H28cm</v>
      </c>
      <c r="J188" s="12" t="str">
        <f>在庫ﾃﾞｰﾀ!J188</f>
        <v>中国</v>
      </c>
      <c r="K188" s="12" t="str">
        <f>在庫ﾃﾞｰﾀ!K188</f>
        <v>ポリエステル・アクリル・ウッド等</v>
      </c>
    </row>
    <row r="189" spans="1:11" ht="13.15" customHeight="1" x14ac:dyDescent="0.15">
      <c r="A189" s="19" t="str">
        <f>在庫ﾃﾞｰﾀ!A189</f>
        <v>2026AW-023ﾍﾟｰｼﾞ</v>
      </c>
      <c r="B189" s="19" t="str">
        <f>在庫ﾃﾞｰﾀ!B189</f>
        <v>MA057170</v>
      </c>
      <c r="C189" s="19" t="str">
        <f>在庫ﾃﾞｰﾀ!C189</f>
        <v>☆ﾉｰｽｸﾘｽﾏｽ ﾉﾙﾃﾞｨｶﾄﾑﾃ ﾎﾜｲﾄ</v>
      </c>
      <c r="D189" s="1" t="str">
        <f>IF(在庫ﾃﾞｰﾀ!E189/在庫ﾃﾞｰﾀ!D189&gt;1,"○",IF(在庫ﾃﾞｰﾀ!E189/在庫ﾃﾞｰﾀ!D189&gt;0,"△",IF(在庫ﾃﾞｰﾀ!E189/在庫ﾃﾞｰﾀ!D189&lt;=0,"×")))</f>
        <v>×</v>
      </c>
      <c r="E189" s="9" t="s">
        <v>884</v>
      </c>
      <c r="F189" s="12">
        <f>在庫ﾃﾞｰﾀ!F189</f>
        <v>4575100057170</v>
      </c>
      <c r="G189" s="12">
        <f>在庫ﾃﾞｰﾀ!G189</f>
        <v>2</v>
      </c>
      <c r="H189" s="12">
        <f>在庫ﾃﾞｰﾀ!H189</f>
        <v>680</v>
      </c>
      <c r="I189" s="12" t="str">
        <f>在庫ﾃﾞｰﾀ!I189</f>
        <v>W10×D7×H28cm</v>
      </c>
      <c r="J189" s="12" t="str">
        <f>在庫ﾃﾞｰﾀ!J189</f>
        <v>中国</v>
      </c>
      <c r="K189" s="12" t="str">
        <f>在庫ﾃﾞｰﾀ!K189</f>
        <v>ポリエステル・アクリル・ウッド等</v>
      </c>
    </row>
    <row r="190" spans="1:11" ht="13.15" customHeight="1" x14ac:dyDescent="0.15">
      <c r="A190" s="19" t="str">
        <f>在庫ﾃﾞｰﾀ!A190</f>
        <v>2026AW-023ﾍﾟｰｼﾞ</v>
      </c>
      <c r="B190" s="19" t="str">
        <f>在庫ﾃﾞｰﾀ!B190</f>
        <v>MA057187</v>
      </c>
      <c r="C190" s="19" t="str">
        <f>在庫ﾃﾞｰﾀ!C190</f>
        <v>☆ﾉｰｽｸﾘｽﾏｽ ﾉﾙﾃﾞｨｶﾄﾑﾃ ﾚｯﾄﾞ</v>
      </c>
      <c r="D190" s="1" t="str">
        <f>IF(在庫ﾃﾞｰﾀ!E190/在庫ﾃﾞｰﾀ!D190&gt;1,"○",IF(在庫ﾃﾞｰﾀ!E190/在庫ﾃﾞｰﾀ!D190&gt;0,"△",IF(在庫ﾃﾞｰﾀ!E190/在庫ﾃﾞｰﾀ!D190&lt;=0,"×")))</f>
        <v>×</v>
      </c>
      <c r="E190" s="9" t="s">
        <v>884</v>
      </c>
      <c r="F190" s="12">
        <f>在庫ﾃﾞｰﾀ!F190</f>
        <v>4575100057187</v>
      </c>
      <c r="G190" s="12">
        <f>在庫ﾃﾞｰﾀ!G190</f>
        <v>2</v>
      </c>
      <c r="H190" s="12">
        <f>在庫ﾃﾞｰﾀ!H190</f>
        <v>680</v>
      </c>
      <c r="I190" s="12" t="str">
        <f>在庫ﾃﾞｰﾀ!I190</f>
        <v>W10×D7×H28cm</v>
      </c>
      <c r="J190" s="12" t="str">
        <f>在庫ﾃﾞｰﾀ!J190</f>
        <v>中国</v>
      </c>
      <c r="K190" s="12" t="str">
        <f>在庫ﾃﾞｰﾀ!K190</f>
        <v>ポリエステル・アクリル・ウッド等</v>
      </c>
    </row>
    <row r="191" spans="1:11" ht="13.15" customHeight="1" x14ac:dyDescent="0.15">
      <c r="A191" s="19" t="str">
        <f>在庫ﾃﾞｰﾀ!A191</f>
        <v>2026AW-023ﾍﾟｰｼﾞ</v>
      </c>
      <c r="B191" s="19" t="str">
        <f>在庫ﾃﾞｰﾀ!B191</f>
        <v>MA057224</v>
      </c>
      <c r="C191" s="19" t="str">
        <f>在庫ﾃﾞｰﾀ!C191</f>
        <v>☆ﾉｰｽｸﾘｽﾏｽ ｽﾀｰﾀﾞｽﾄｻﾝﾀ ﾚｯﾄﾞ</v>
      </c>
      <c r="D191" s="1" t="str">
        <f>IF(在庫ﾃﾞｰﾀ!E191/在庫ﾃﾞｰﾀ!D191&gt;1,"○",IF(在庫ﾃﾞｰﾀ!E191/在庫ﾃﾞｰﾀ!D191&gt;0,"△",IF(在庫ﾃﾞｰﾀ!E191/在庫ﾃﾞｰﾀ!D191&lt;=0,"×")))</f>
        <v>×</v>
      </c>
      <c r="E191" s="9" t="s">
        <v>884</v>
      </c>
      <c r="F191" s="12">
        <f>在庫ﾃﾞｰﾀ!F191</f>
        <v>4575100057224</v>
      </c>
      <c r="G191" s="12">
        <f>在庫ﾃﾞｰﾀ!G191</f>
        <v>2</v>
      </c>
      <c r="H191" s="12">
        <f>在庫ﾃﾞｰﾀ!H191</f>
        <v>780</v>
      </c>
      <c r="I191" s="12" t="str">
        <f>在庫ﾃﾞｰﾀ!I191</f>
        <v>W15×D10×H32cm</v>
      </c>
      <c r="J191" s="12" t="str">
        <f>在庫ﾃﾞｰﾀ!J191</f>
        <v>中国</v>
      </c>
      <c r="K191" s="12" t="str">
        <f>在庫ﾃﾞｰﾀ!K191</f>
        <v>ポリエステル・アクリル・ウッド</v>
      </c>
    </row>
    <row r="192" spans="1:11" ht="13.15" customHeight="1" x14ac:dyDescent="0.15">
      <c r="A192" s="19" t="str">
        <f>在庫ﾃﾞｰﾀ!A192</f>
        <v>2026AW-023ﾍﾟｰｼﾞ</v>
      </c>
      <c r="B192" s="19" t="str">
        <f>在庫ﾃﾞｰﾀ!B192</f>
        <v>MA057231</v>
      </c>
      <c r="C192" s="19" t="str">
        <f>在庫ﾃﾞｰﾀ!C192</f>
        <v>☆ﾉｰｽｸﾘｽﾏｽ ｽﾀｰﾀﾞｽﾄｻﾝﾀ ｸﾞﾚｰ</v>
      </c>
      <c r="D192" s="1" t="str">
        <f>IF(在庫ﾃﾞｰﾀ!E192/在庫ﾃﾞｰﾀ!D192&gt;1,"○",IF(在庫ﾃﾞｰﾀ!E192/在庫ﾃﾞｰﾀ!D192&gt;0,"△",IF(在庫ﾃﾞｰﾀ!E192/在庫ﾃﾞｰﾀ!D192&lt;=0,"×")))</f>
        <v>×</v>
      </c>
      <c r="E192" s="9" t="s">
        <v>884</v>
      </c>
      <c r="F192" s="12">
        <f>在庫ﾃﾞｰﾀ!F192</f>
        <v>4575100057231</v>
      </c>
      <c r="G192" s="12">
        <f>在庫ﾃﾞｰﾀ!G192</f>
        <v>2</v>
      </c>
      <c r="H192" s="12">
        <f>在庫ﾃﾞｰﾀ!H192</f>
        <v>780</v>
      </c>
      <c r="I192" s="12" t="str">
        <f>在庫ﾃﾞｰﾀ!I192</f>
        <v>W15×D10×H32cm</v>
      </c>
      <c r="J192" s="12" t="str">
        <f>在庫ﾃﾞｰﾀ!J192</f>
        <v>中国</v>
      </c>
      <c r="K192" s="12" t="str">
        <f>在庫ﾃﾞｰﾀ!K192</f>
        <v>ポリエステル・アクリル・ウッド</v>
      </c>
    </row>
    <row r="193" spans="1:11" ht="13.15" customHeight="1" x14ac:dyDescent="0.15">
      <c r="A193" s="19" t="str">
        <f>在庫ﾃﾞｰﾀ!A193</f>
        <v>2026AW-023ﾍﾟｰｼﾞ</v>
      </c>
      <c r="B193" s="19" t="str">
        <f>在庫ﾃﾞｰﾀ!B193</f>
        <v>MA057248</v>
      </c>
      <c r="C193" s="19" t="str">
        <f>在庫ﾃﾞｰﾀ!C193</f>
        <v>☆ﾉｰｽｸﾘｽﾏｽ ｽﾀｰﾀﾞｽﾄｻﾝﾀ ﾏｽﾀｰﾄﾞ</v>
      </c>
      <c r="D193" s="1" t="str">
        <f>IF(在庫ﾃﾞｰﾀ!E193/在庫ﾃﾞｰﾀ!D193&gt;1,"○",IF(在庫ﾃﾞｰﾀ!E193/在庫ﾃﾞｰﾀ!D193&gt;0,"△",IF(在庫ﾃﾞｰﾀ!E193/在庫ﾃﾞｰﾀ!D193&lt;=0,"×")))</f>
        <v>×</v>
      </c>
      <c r="E193" s="9" t="s">
        <v>884</v>
      </c>
      <c r="F193" s="12">
        <f>在庫ﾃﾞｰﾀ!F193</f>
        <v>4575100057248</v>
      </c>
      <c r="G193" s="12">
        <f>在庫ﾃﾞｰﾀ!G193</f>
        <v>2</v>
      </c>
      <c r="H193" s="12">
        <f>在庫ﾃﾞｰﾀ!H193</f>
        <v>780</v>
      </c>
      <c r="I193" s="12" t="str">
        <f>在庫ﾃﾞｰﾀ!I193</f>
        <v>W15×D10×H32cm</v>
      </c>
      <c r="J193" s="12" t="str">
        <f>在庫ﾃﾞｰﾀ!J193</f>
        <v>中国</v>
      </c>
      <c r="K193" s="12" t="str">
        <f>在庫ﾃﾞｰﾀ!K193</f>
        <v>ポリエステル・アクリル・ウッド</v>
      </c>
    </row>
    <row r="194" spans="1:11" ht="13.15" customHeight="1" x14ac:dyDescent="0.15">
      <c r="A194" s="19" t="str">
        <f>在庫ﾃﾞｰﾀ!A194</f>
        <v>2026AW-023ﾍﾟｰｼﾞ</v>
      </c>
      <c r="B194" s="19" t="str">
        <f>在庫ﾃﾞｰﾀ!B194</f>
        <v>MA964105</v>
      </c>
      <c r="C194" s="19" t="str">
        <f>在庫ﾃﾞｰﾀ!C194</f>
        <v>☆ﾉｰｽｸﾘｽﾏｽ ｽﾄﾚｯﾁﾌﾚﾝｽﾞ ﾉﾙﾄﾞｻﾝﾀ ﾚｯﾄﾞ</v>
      </c>
      <c r="D194" s="1" t="str">
        <f>IF(在庫ﾃﾞｰﾀ!E194/在庫ﾃﾞｰﾀ!D194&gt;1,"○",IF(在庫ﾃﾞｰﾀ!E194/在庫ﾃﾞｰﾀ!D194&gt;0,"△",IF(在庫ﾃﾞｰﾀ!E194/在庫ﾃﾞｰﾀ!D194&lt;=0,"×")))</f>
        <v>×</v>
      </c>
      <c r="E194" s="9" t="s">
        <v>884</v>
      </c>
      <c r="F194" s="12">
        <f>在庫ﾃﾞｰﾀ!F194</f>
        <v>4988441735339</v>
      </c>
      <c r="G194" s="12">
        <f>在庫ﾃﾞｰﾀ!G194</f>
        <v>1</v>
      </c>
      <c r="H194" s="12">
        <f>在庫ﾃﾞｰﾀ!H194</f>
        <v>1380</v>
      </c>
      <c r="I194" s="12" t="str">
        <f>在庫ﾃﾞｰﾀ!I194</f>
        <v>H54cm</v>
      </c>
      <c r="J194" s="12" t="str">
        <f>在庫ﾃﾞｰﾀ!J194</f>
        <v>中国</v>
      </c>
      <c r="K194" s="12" t="str">
        <f>在庫ﾃﾞｰﾀ!K194</f>
        <v>-</v>
      </c>
    </row>
    <row r="195" spans="1:11" ht="13.15" customHeight="1" x14ac:dyDescent="0.15">
      <c r="A195" s="19" t="str">
        <f>在庫ﾃﾞｰﾀ!A195</f>
        <v>2026AW-023ﾍﾟｰｼﾞ</v>
      </c>
      <c r="B195" s="19" t="str">
        <f>在庫ﾃﾞｰﾀ!B195</f>
        <v>MA964106</v>
      </c>
      <c r="C195" s="19" t="str">
        <f>在庫ﾃﾞｰﾀ!C195</f>
        <v>☆ﾉｰｽｸﾘｽﾏｽ ｽﾄﾚｯﾁﾌﾚﾝｽﾞ ﾉﾙﾄﾞｻﾝﾀ ﾍﾞｰｼﾞｭ</v>
      </c>
      <c r="D195" s="1" t="str">
        <f>IF(在庫ﾃﾞｰﾀ!E195/在庫ﾃﾞｰﾀ!D195&gt;1,"○",IF(在庫ﾃﾞｰﾀ!E195/在庫ﾃﾞｰﾀ!D195&gt;0,"△",IF(在庫ﾃﾞｰﾀ!E195/在庫ﾃﾞｰﾀ!D195&lt;=0,"×")))</f>
        <v>×</v>
      </c>
      <c r="E195" s="9" t="s">
        <v>884</v>
      </c>
      <c r="F195" s="12">
        <f>在庫ﾃﾞｰﾀ!F195</f>
        <v>4988441735346</v>
      </c>
      <c r="G195" s="12">
        <f>在庫ﾃﾞｰﾀ!G195</f>
        <v>1</v>
      </c>
      <c r="H195" s="12">
        <f>在庫ﾃﾞｰﾀ!H195</f>
        <v>1380</v>
      </c>
      <c r="I195" s="12" t="str">
        <f>在庫ﾃﾞｰﾀ!I195</f>
        <v>H54cm</v>
      </c>
      <c r="J195" s="12" t="str">
        <f>在庫ﾃﾞｰﾀ!J195</f>
        <v>中国</v>
      </c>
      <c r="K195" s="12" t="str">
        <f>在庫ﾃﾞｰﾀ!K195</f>
        <v>-</v>
      </c>
    </row>
    <row r="196" spans="1:11" ht="13.15" customHeight="1" x14ac:dyDescent="0.15">
      <c r="A196" s="19" t="str">
        <f>在庫ﾃﾞｰﾀ!A196</f>
        <v>2026AW-023ﾍﾟｰｼﾞ</v>
      </c>
      <c r="B196" s="19" t="str">
        <f>在庫ﾃﾞｰﾀ!B196</f>
        <v>MA964107</v>
      </c>
      <c r="C196" s="19" t="str">
        <f>在庫ﾃﾞｰﾀ!C196</f>
        <v>☆ﾉｰｽｸﾘｽﾏｽ ｽﾄﾚｯﾁﾌﾚﾝｽﾞ ﾍﾞｱ</v>
      </c>
      <c r="D196" s="1" t="str">
        <f>IF(在庫ﾃﾞｰﾀ!E196/在庫ﾃﾞｰﾀ!D196&gt;1,"○",IF(在庫ﾃﾞｰﾀ!E196/在庫ﾃﾞｰﾀ!D196&gt;0,"△",IF(在庫ﾃﾞｰﾀ!E196/在庫ﾃﾞｰﾀ!D196&lt;=0,"×")))</f>
        <v>×</v>
      </c>
      <c r="E196" s="9" t="s">
        <v>884</v>
      </c>
      <c r="F196" s="12">
        <f>在庫ﾃﾞｰﾀ!F196</f>
        <v>4988441735353</v>
      </c>
      <c r="G196" s="12">
        <f>在庫ﾃﾞｰﾀ!G196</f>
        <v>1</v>
      </c>
      <c r="H196" s="12">
        <f>在庫ﾃﾞｰﾀ!H196</f>
        <v>1380</v>
      </c>
      <c r="I196" s="12" t="str">
        <f>在庫ﾃﾞｰﾀ!I196</f>
        <v>H54cm</v>
      </c>
      <c r="J196" s="12" t="str">
        <f>在庫ﾃﾞｰﾀ!J196</f>
        <v>中国</v>
      </c>
      <c r="K196" s="12" t="str">
        <f>在庫ﾃﾞｰﾀ!K196</f>
        <v>-</v>
      </c>
    </row>
    <row r="197" spans="1:11" ht="13.15" customHeight="1" x14ac:dyDescent="0.15">
      <c r="A197" s="19" t="str">
        <f>在庫ﾃﾞｰﾀ!A197</f>
        <v>2026AW-024ﾍﾟｰｼﾞ</v>
      </c>
      <c r="B197" s="19" t="str">
        <f>在庫ﾃﾞｰﾀ!B197</f>
        <v>HX022750</v>
      </c>
      <c r="C197" s="19" t="str">
        <f>在庫ﾃﾞｰﾀ!C197</f>
        <v>☆ﾉﾙﾃﾞｨｯｸ ｱｼﾌﾞﾗ ｻﾝﾀﾄﾅｶｲS-A</v>
      </c>
      <c r="D197" s="1" t="str">
        <f>IF(在庫ﾃﾞｰﾀ!E197/在庫ﾃﾞｰﾀ!D197&gt;1,"○",IF(在庫ﾃﾞｰﾀ!E197/在庫ﾃﾞｰﾀ!D197&gt;0,"△",IF(在庫ﾃﾞｰﾀ!E197/在庫ﾃﾞｰﾀ!D197&lt;=0,"×")))</f>
        <v>×</v>
      </c>
      <c r="E197" s="9" t="s">
        <v>884</v>
      </c>
      <c r="F197" s="12">
        <f>在庫ﾃﾞｰﾀ!F197</f>
        <v>4562451487503</v>
      </c>
      <c r="G197" s="12">
        <f>在庫ﾃﾞｰﾀ!G197</f>
        <v>3</v>
      </c>
      <c r="H197" s="12">
        <f>在庫ﾃﾞｰﾀ!H197</f>
        <v>1800</v>
      </c>
      <c r="I197" s="12" t="str">
        <f>在庫ﾃﾞｰﾀ!I197</f>
        <v>W15.8×D15×H20.5cm</v>
      </c>
      <c r="J197" s="12" t="str">
        <f>在庫ﾃﾞｰﾀ!J197</f>
        <v>中国</v>
      </c>
      <c r="K197" s="12" t="str">
        <f>在庫ﾃﾞｰﾀ!K197</f>
        <v>化繊</v>
      </c>
    </row>
    <row r="198" spans="1:11" ht="13.15" customHeight="1" x14ac:dyDescent="0.15">
      <c r="A198" s="19" t="str">
        <f>在庫ﾃﾞｰﾀ!A198</f>
        <v>2026AW-024ﾍﾟｰｼﾞ</v>
      </c>
      <c r="B198" s="19" t="str">
        <f>在庫ﾃﾞｰﾀ!B198</f>
        <v>HX022751</v>
      </c>
      <c r="C198" s="19" t="str">
        <f>在庫ﾃﾞｰﾀ!C198</f>
        <v>☆ﾉﾙﾃﾞｨｯｸ ｱｼﾌﾞﾗ ｻﾝﾀﾄﾅｶｲS-B</v>
      </c>
      <c r="D198" s="1" t="str">
        <f>IF(在庫ﾃﾞｰﾀ!E198/在庫ﾃﾞｰﾀ!D198&gt;1,"○",IF(在庫ﾃﾞｰﾀ!E198/在庫ﾃﾞｰﾀ!D198&gt;0,"△",IF(在庫ﾃﾞｰﾀ!E198/在庫ﾃﾞｰﾀ!D198&lt;=0,"×")))</f>
        <v>×</v>
      </c>
      <c r="E198" s="9" t="s">
        <v>884</v>
      </c>
      <c r="F198" s="12">
        <f>在庫ﾃﾞｰﾀ!F198</f>
        <v>4562451487510</v>
      </c>
      <c r="G198" s="12">
        <f>在庫ﾃﾞｰﾀ!G198</f>
        <v>1</v>
      </c>
      <c r="H198" s="12">
        <f>在庫ﾃﾞｰﾀ!H198</f>
        <v>1800</v>
      </c>
      <c r="I198" s="12" t="str">
        <f>在庫ﾃﾞｰﾀ!I198</f>
        <v>W15.8×D15×H20.5cm</v>
      </c>
      <c r="J198" s="12" t="str">
        <f>在庫ﾃﾞｰﾀ!J198</f>
        <v>中国</v>
      </c>
      <c r="K198" s="12" t="str">
        <f>在庫ﾃﾞｰﾀ!K198</f>
        <v>-</v>
      </c>
    </row>
    <row r="199" spans="1:11" ht="13.15" customHeight="1" x14ac:dyDescent="0.15">
      <c r="A199" s="19" t="str">
        <f>在庫ﾃﾞｰﾀ!A199</f>
        <v>2026AW-024ﾍﾟｰｼﾞ</v>
      </c>
      <c r="B199" s="19" t="str">
        <f>在庫ﾃﾞｰﾀ!B199</f>
        <v>MA057255</v>
      </c>
      <c r="C199" s="19" t="str">
        <f>在庫ﾃﾞｰﾀ!C199</f>
        <v>☆ﾉｰｽｸﾘｽﾏｽ ｻﾝﾀS/3 A</v>
      </c>
      <c r="D199" s="1" t="str">
        <f>IF(在庫ﾃﾞｰﾀ!E199/在庫ﾃﾞｰﾀ!D199&gt;1,"○",IF(在庫ﾃﾞｰﾀ!E199/在庫ﾃﾞｰﾀ!D199&gt;0,"△",IF(在庫ﾃﾞｰﾀ!E199/在庫ﾃﾞｰﾀ!D199&lt;=0,"×")))</f>
        <v>×</v>
      </c>
      <c r="E199" s="9" t="s">
        <v>884</v>
      </c>
      <c r="F199" s="12">
        <f>在庫ﾃﾞｰﾀ!F199</f>
        <v>4575100057255</v>
      </c>
      <c r="G199" s="12">
        <f>在庫ﾃﾞｰﾀ!G199</f>
        <v>3</v>
      </c>
      <c r="H199" s="12">
        <f>在庫ﾃﾞｰﾀ!H199</f>
        <v>650</v>
      </c>
      <c r="I199" s="12" t="str">
        <f>在庫ﾃﾞｰﾀ!I199</f>
        <v>W13×D3×H6.5cm（個体約W5×D4×H8cm 11g）</v>
      </c>
      <c r="J199" s="12" t="str">
        <f>在庫ﾃﾞｰﾀ!J199</f>
        <v>中国</v>
      </c>
      <c r="K199" s="12" t="str">
        <f>在庫ﾃﾞｰﾀ!K199</f>
        <v>ポリエステル・アクリル・ウッド</v>
      </c>
    </row>
    <row r="200" spans="1:11" ht="13.15" customHeight="1" x14ac:dyDescent="0.15">
      <c r="A200" s="19" t="str">
        <f>在庫ﾃﾞｰﾀ!A200</f>
        <v>2026AW-024ﾍﾟｰｼﾞ</v>
      </c>
      <c r="B200" s="19" t="str">
        <f>在庫ﾃﾞｰﾀ!B200</f>
        <v>MA963402</v>
      </c>
      <c r="C200" s="19" t="str">
        <f>在庫ﾃﾞｰﾀ!C200</f>
        <v>☆ﾉｰｽｸﾘｽﾏｽ ｻﾝﾀS/3 ﾉﾙﾃﾞｨｶｻﾝﾀA（ｽﾀｰｻﾝﾀ）</v>
      </c>
      <c r="D200" s="1" t="str">
        <f>IF(在庫ﾃﾞｰﾀ!E200/在庫ﾃﾞｰﾀ!D200&gt;1,"○",IF(在庫ﾃﾞｰﾀ!E200/在庫ﾃﾞｰﾀ!D200&gt;0,"△",IF(在庫ﾃﾞｰﾀ!E200/在庫ﾃﾞｰﾀ!D200&lt;=0,"×")))</f>
        <v>×</v>
      </c>
      <c r="E200" s="9" t="s">
        <v>884</v>
      </c>
      <c r="F200" s="12">
        <f>在庫ﾃﾞｰﾀ!F200</f>
        <v>4988441747202</v>
      </c>
      <c r="G200" s="12">
        <f>在庫ﾃﾞｰﾀ!G200</f>
        <v>6</v>
      </c>
      <c r="H200" s="12">
        <f>在庫ﾃﾞｰﾀ!H200</f>
        <v>650</v>
      </c>
      <c r="I200" s="12" t="str">
        <f>在庫ﾃﾞｰﾀ!I200</f>
        <v>W13×D3×H6.5cm</v>
      </c>
      <c r="J200" s="12" t="str">
        <f>在庫ﾃﾞｰﾀ!J200</f>
        <v>中国</v>
      </c>
      <c r="K200" s="12" t="str">
        <f>在庫ﾃﾞｰﾀ!K200</f>
        <v>-</v>
      </c>
    </row>
    <row r="201" spans="1:11" ht="13.15" customHeight="1" x14ac:dyDescent="0.15">
      <c r="A201" s="19" t="str">
        <f>在庫ﾃﾞｰﾀ!A201</f>
        <v>2026AW-024ﾍﾟｰｼﾞ</v>
      </c>
      <c r="B201" s="19" t="str">
        <f>在庫ﾃﾞｰﾀ!B201</f>
        <v>MA963404</v>
      </c>
      <c r="C201" s="19" t="str">
        <f>在庫ﾃﾞｰﾀ!C201</f>
        <v>☆ﾉｰｽｸﾘｽﾏｽ ｻﾝﾀS/3 あしぶらﾌﾚﾝｽﾞ</v>
      </c>
      <c r="D201" s="1" t="str">
        <f>IF(在庫ﾃﾞｰﾀ!E201/在庫ﾃﾞｰﾀ!D201&gt;1,"○",IF(在庫ﾃﾞｰﾀ!E201/在庫ﾃﾞｰﾀ!D201&gt;0,"△",IF(在庫ﾃﾞｰﾀ!E201/在庫ﾃﾞｰﾀ!D201&lt;=0,"×")))</f>
        <v>×</v>
      </c>
      <c r="E201" s="9" t="s">
        <v>884</v>
      </c>
      <c r="F201" s="12">
        <f>在庫ﾃﾞｰﾀ!F201</f>
        <v>4988441747226</v>
      </c>
      <c r="G201" s="12">
        <f>在庫ﾃﾞｰﾀ!G201</f>
        <v>6</v>
      </c>
      <c r="H201" s="12">
        <f>在庫ﾃﾞｰﾀ!H201</f>
        <v>650</v>
      </c>
      <c r="I201" s="12" t="str">
        <f>在庫ﾃﾞｰﾀ!I201</f>
        <v>W13×D3×H6.5cm</v>
      </c>
      <c r="J201" s="12" t="str">
        <f>在庫ﾃﾞｰﾀ!J201</f>
        <v>中国</v>
      </c>
      <c r="K201" s="12" t="str">
        <f>在庫ﾃﾞｰﾀ!K201</f>
        <v>-</v>
      </c>
    </row>
    <row r="202" spans="1:11" ht="13.15" customHeight="1" x14ac:dyDescent="0.15">
      <c r="A202" s="19" t="str">
        <f>在庫ﾃﾞｰﾀ!A202</f>
        <v>2026AW-024ﾍﾟｰｼﾞ</v>
      </c>
      <c r="B202" s="19" t="str">
        <f>在庫ﾃﾞｰﾀ!B202</f>
        <v>MA963405</v>
      </c>
      <c r="C202" s="19" t="str">
        <f>在庫ﾃﾞｰﾀ!C202</f>
        <v>☆ﾉｰｽｸﾘｽﾏｽ ｻﾝﾀS/3 ﾉﾙﾃﾞｨｶｻﾝﾀB（ﾆｯﾄｻﾝﾀ）</v>
      </c>
      <c r="D202" s="1" t="str">
        <f>IF(在庫ﾃﾞｰﾀ!E202/在庫ﾃﾞｰﾀ!D202&gt;1,"○",IF(在庫ﾃﾞｰﾀ!E202/在庫ﾃﾞｰﾀ!D202&gt;0,"△",IF(在庫ﾃﾞｰﾀ!E202/在庫ﾃﾞｰﾀ!D202&lt;=0,"×")))</f>
        <v>×</v>
      </c>
      <c r="E202" s="9" t="s">
        <v>884</v>
      </c>
      <c r="F202" s="12">
        <f>在庫ﾃﾞｰﾀ!F202</f>
        <v>4988441735193</v>
      </c>
      <c r="G202" s="12">
        <f>在庫ﾃﾞｰﾀ!G202</f>
        <v>6</v>
      </c>
      <c r="H202" s="12">
        <f>在庫ﾃﾞｰﾀ!H202</f>
        <v>650</v>
      </c>
      <c r="I202" s="12" t="str">
        <f>在庫ﾃﾞｰﾀ!I202</f>
        <v>W13×D3×H6.5cm</v>
      </c>
      <c r="J202" s="12" t="str">
        <f>在庫ﾃﾞｰﾀ!J202</f>
        <v>中国</v>
      </c>
      <c r="K202" s="12" t="str">
        <f>在庫ﾃﾞｰﾀ!K202</f>
        <v>-</v>
      </c>
    </row>
    <row r="203" spans="1:11" ht="13.15" customHeight="1" x14ac:dyDescent="0.15">
      <c r="A203" s="19" t="str">
        <f>在庫ﾃﾞｰﾀ!A203</f>
        <v>2026AW-024ﾍﾟｰｼﾞ</v>
      </c>
      <c r="B203" s="19" t="str">
        <f>在庫ﾃﾞｰﾀ!B203</f>
        <v>MA963601</v>
      </c>
      <c r="C203" s="19" t="str">
        <f>在庫ﾃﾞｰﾀ!C203</f>
        <v>☆ﾉｰｽｸﾘｽﾏｽ ｽﾉｰﾌﾚﾝｽﾞ ｻﾝﾀ</v>
      </c>
      <c r="D203" s="1" t="str">
        <f>IF(在庫ﾃﾞｰﾀ!E203/在庫ﾃﾞｰﾀ!D203&gt;1,"○",IF(在庫ﾃﾞｰﾀ!E203/在庫ﾃﾞｰﾀ!D203&gt;0,"△",IF(在庫ﾃﾞｰﾀ!E203/在庫ﾃﾞｰﾀ!D203&lt;=0,"×")))</f>
        <v>×</v>
      </c>
      <c r="E203" s="9" t="s">
        <v>884</v>
      </c>
      <c r="F203" s="12">
        <f>在庫ﾃﾞｰﾀ!F203</f>
        <v>4988441747257</v>
      </c>
      <c r="G203" s="12">
        <f>在庫ﾃﾞｰﾀ!G203</f>
        <v>3</v>
      </c>
      <c r="H203" s="12">
        <f>在庫ﾃﾞｰﾀ!H203</f>
        <v>750</v>
      </c>
      <c r="I203" s="12" t="str">
        <f>在庫ﾃﾞｰﾀ!I203</f>
        <v>W14×D9×H36cm</v>
      </c>
      <c r="J203" s="12" t="str">
        <f>在庫ﾃﾞｰﾀ!J203</f>
        <v>中国</v>
      </c>
      <c r="K203" s="12" t="str">
        <f>在庫ﾃﾞｰﾀ!K203</f>
        <v>ウッド･化繊</v>
      </c>
    </row>
    <row r="204" spans="1:11" ht="13.15" customHeight="1" x14ac:dyDescent="0.15">
      <c r="A204" s="19" t="str">
        <f>在庫ﾃﾞｰﾀ!A204</f>
        <v>2026AW-024ﾍﾟｰｼﾞ</v>
      </c>
      <c r="B204" s="19" t="str">
        <f>在庫ﾃﾞｰﾀ!B204</f>
        <v>MA963602</v>
      </c>
      <c r="C204" s="19" t="str">
        <f>在庫ﾃﾞｰﾀ!C204</f>
        <v>☆ﾉｰｽｸﾘｽﾏｽ ｽﾉｰﾌﾚﾝｽﾞ ｽﾉｰﾏﾝ</v>
      </c>
      <c r="D204" s="1" t="str">
        <f>IF(在庫ﾃﾞｰﾀ!E204/在庫ﾃﾞｰﾀ!D204&gt;1,"○",IF(在庫ﾃﾞｰﾀ!E204/在庫ﾃﾞｰﾀ!D204&gt;0,"△",IF(在庫ﾃﾞｰﾀ!E204/在庫ﾃﾞｰﾀ!D204&lt;=0,"×")))</f>
        <v>×</v>
      </c>
      <c r="E204" s="9" t="s">
        <v>884</v>
      </c>
      <c r="F204" s="12">
        <f>在庫ﾃﾞｰﾀ!F204</f>
        <v>4988441747264</v>
      </c>
      <c r="G204" s="12">
        <f>在庫ﾃﾞｰﾀ!G204</f>
        <v>3</v>
      </c>
      <c r="H204" s="12">
        <f>在庫ﾃﾞｰﾀ!H204</f>
        <v>750</v>
      </c>
      <c r="I204" s="12" t="str">
        <f>在庫ﾃﾞｰﾀ!I204</f>
        <v>W16×D7×H32cm</v>
      </c>
      <c r="J204" s="12" t="str">
        <f>在庫ﾃﾞｰﾀ!J204</f>
        <v>中国</v>
      </c>
      <c r="K204" s="12" t="str">
        <f>在庫ﾃﾞｰﾀ!K204</f>
        <v>ウッド･化繊</v>
      </c>
    </row>
    <row r="205" spans="1:11" ht="13.15" customHeight="1" x14ac:dyDescent="0.15">
      <c r="A205" s="19" t="str">
        <f>在庫ﾃﾞｰﾀ!A205</f>
        <v>2026AW-024ﾍﾟｰｼﾞ</v>
      </c>
      <c r="B205" s="19" t="str">
        <f>在庫ﾃﾞｰﾀ!B205</f>
        <v>MA963603</v>
      </c>
      <c r="C205" s="19" t="str">
        <f>在庫ﾃﾞｰﾀ!C205</f>
        <v>☆ﾉｰｽｸﾘｽﾏｽ ｽﾉｰﾌﾚﾝｽﾞ ﾄﾅｶｲ</v>
      </c>
      <c r="D205" s="1" t="str">
        <f>IF(在庫ﾃﾞｰﾀ!E205/在庫ﾃﾞｰﾀ!D205&gt;1,"○",IF(在庫ﾃﾞｰﾀ!E205/在庫ﾃﾞｰﾀ!D205&gt;0,"△",IF(在庫ﾃﾞｰﾀ!E205/在庫ﾃﾞｰﾀ!D205&lt;=0,"×")))</f>
        <v>×</v>
      </c>
      <c r="E205" s="9" t="s">
        <v>884</v>
      </c>
      <c r="F205" s="12">
        <f>在庫ﾃﾞｰﾀ!F205</f>
        <v>4988441747271</v>
      </c>
      <c r="G205" s="12">
        <f>在庫ﾃﾞｰﾀ!G205</f>
        <v>3</v>
      </c>
      <c r="H205" s="12">
        <f>在庫ﾃﾞｰﾀ!H205</f>
        <v>750</v>
      </c>
      <c r="I205" s="12" t="str">
        <f>在庫ﾃﾞｰﾀ!I205</f>
        <v>W16×D7×H32cm</v>
      </c>
      <c r="J205" s="12" t="str">
        <f>在庫ﾃﾞｰﾀ!J205</f>
        <v>中国</v>
      </c>
      <c r="K205" s="12" t="str">
        <f>在庫ﾃﾞｰﾀ!K205</f>
        <v>ウッド･化繊</v>
      </c>
    </row>
    <row r="206" spans="1:11" ht="13.15" customHeight="1" x14ac:dyDescent="0.15">
      <c r="A206" s="19" t="str">
        <f>在庫ﾃﾞｰﾀ!A206</f>
        <v>2026AW-024ﾍﾟｰｼﾞ</v>
      </c>
      <c r="B206" s="19" t="str">
        <f>在庫ﾃﾞｰﾀ!B206</f>
        <v>MA963606</v>
      </c>
      <c r="C206" s="19" t="str">
        <f>在庫ﾃﾞｰﾀ!C206</f>
        <v>☆ﾉｰｽｸﾘｽﾏｽ ｽﾉｰﾌﾚﾝｽﾞ ひつじ</v>
      </c>
      <c r="D206" s="1" t="str">
        <f>IF(在庫ﾃﾞｰﾀ!E206/在庫ﾃﾞｰﾀ!D206&gt;1,"○",IF(在庫ﾃﾞｰﾀ!E206/在庫ﾃﾞｰﾀ!D206&gt;0,"△",IF(在庫ﾃﾞｰﾀ!E206/在庫ﾃﾞｰﾀ!D206&lt;=0,"×")))</f>
        <v>×</v>
      </c>
      <c r="E206" s="9" t="s">
        <v>884</v>
      </c>
      <c r="F206" s="12">
        <f>在庫ﾃﾞｰﾀ!F206</f>
        <v>4988441735254</v>
      </c>
      <c r="G206" s="12">
        <f>在庫ﾃﾞｰﾀ!G206</f>
        <v>6</v>
      </c>
      <c r="H206" s="12">
        <f>在庫ﾃﾞｰﾀ!H206</f>
        <v>750</v>
      </c>
      <c r="I206" s="12" t="str">
        <f>在庫ﾃﾞｰﾀ!I206</f>
        <v>W16×D7×H32cm</v>
      </c>
      <c r="J206" s="12" t="str">
        <f>在庫ﾃﾞｰﾀ!J206</f>
        <v>中国</v>
      </c>
      <c r="K206" s="12" t="str">
        <f>在庫ﾃﾞｰﾀ!K206</f>
        <v>-</v>
      </c>
    </row>
    <row r="207" spans="1:11" ht="13.15" customHeight="1" x14ac:dyDescent="0.15">
      <c r="A207" s="19" t="str">
        <f>在庫ﾃﾞｰﾀ!A207</f>
        <v>2026AW-024ﾍﾟｰｼﾞ</v>
      </c>
      <c r="B207" s="19" t="str">
        <f>在庫ﾃﾞｰﾀ!B207</f>
        <v>MA964201</v>
      </c>
      <c r="C207" s="19" t="str">
        <f>在庫ﾃﾞｰﾀ!C207</f>
        <v>☆ﾉｰｽｸﾘｽﾏｽ ｺｰﾃﾞｭﾛｲﾄﾑﾃ ﾍﾞｰｼﾞｭ</v>
      </c>
      <c r="D207" s="1" t="str">
        <f>IF(在庫ﾃﾞｰﾀ!E207/在庫ﾃﾞｰﾀ!D207&gt;1,"○",IF(在庫ﾃﾞｰﾀ!E207/在庫ﾃﾞｰﾀ!D207&gt;0,"△",IF(在庫ﾃﾞｰﾀ!E207/在庫ﾃﾞｰﾀ!D207&lt;=0,"×")))</f>
        <v>×</v>
      </c>
      <c r="E207" s="9" t="s">
        <v>884</v>
      </c>
      <c r="F207" s="12">
        <f>在庫ﾃﾞｰﾀ!F207</f>
        <v>4988441747424</v>
      </c>
      <c r="G207" s="12">
        <f>在庫ﾃﾞｰﾀ!G207</f>
        <v>3</v>
      </c>
      <c r="H207" s="12">
        <f>在庫ﾃﾞｰﾀ!H207</f>
        <v>1480</v>
      </c>
      <c r="I207" s="12" t="str">
        <f>在庫ﾃﾞｰﾀ!I207</f>
        <v>W28×D15×H42cm</v>
      </c>
      <c r="J207" s="12" t="str">
        <f>在庫ﾃﾞｰﾀ!J207</f>
        <v>中国</v>
      </c>
      <c r="K207" s="12" t="str">
        <f>在庫ﾃﾞｰﾀ!K207</f>
        <v>ポリエステル・アクリル・ウッド等</v>
      </c>
    </row>
    <row r="208" spans="1:11" ht="13.15" customHeight="1" x14ac:dyDescent="0.15">
      <c r="A208" s="19" t="str">
        <f>在庫ﾃﾞｰﾀ!A208</f>
        <v>2026AW-024ﾍﾟｰｼﾞ</v>
      </c>
      <c r="B208" s="19" t="str">
        <f>在庫ﾃﾞｰﾀ!B208</f>
        <v>MA964202</v>
      </c>
      <c r="C208" s="19" t="str">
        <f>在庫ﾃﾞｰﾀ!C208</f>
        <v>☆ﾉｰｽｸﾘｽﾏｽ ｺｰﾃﾞｭﾛｲﾄﾑﾃ ﾚｯﾄﾞ</v>
      </c>
      <c r="D208" s="1" t="str">
        <f>IF(在庫ﾃﾞｰﾀ!E208/在庫ﾃﾞｰﾀ!D208&gt;1,"○",IF(在庫ﾃﾞｰﾀ!E208/在庫ﾃﾞｰﾀ!D208&gt;0,"△",IF(在庫ﾃﾞｰﾀ!E208/在庫ﾃﾞｰﾀ!D208&lt;=0,"×")))</f>
        <v>×</v>
      </c>
      <c r="E208" s="9" t="s">
        <v>884</v>
      </c>
      <c r="F208" s="12">
        <f>在庫ﾃﾞｰﾀ!F208</f>
        <v>4988441747431</v>
      </c>
      <c r="G208" s="12">
        <f>在庫ﾃﾞｰﾀ!G208</f>
        <v>3</v>
      </c>
      <c r="H208" s="12">
        <f>在庫ﾃﾞｰﾀ!H208</f>
        <v>1480</v>
      </c>
      <c r="I208" s="12" t="str">
        <f>在庫ﾃﾞｰﾀ!I208</f>
        <v>W28×D15×H42cm</v>
      </c>
      <c r="J208" s="12" t="str">
        <f>在庫ﾃﾞｰﾀ!J208</f>
        <v>中国</v>
      </c>
      <c r="K208" s="12" t="str">
        <f>在庫ﾃﾞｰﾀ!K208</f>
        <v>ポリエステル・アクリル・ウッド等</v>
      </c>
    </row>
    <row r="209" spans="1:11" ht="13.15" customHeight="1" x14ac:dyDescent="0.15">
      <c r="A209" s="19" t="str">
        <f>在庫ﾃﾞｰﾀ!A209</f>
        <v>2026AW-025ﾍﾟｰｼﾞ</v>
      </c>
      <c r="B209" s="19" t="str">
        <f>在庫ﾃﾞｰﾀ!B209</f>
        <v>HX020250</v>
      </c>
      <c r="C209" s="19" t="str">
        <f>在庫ﾃﾞｰﾀ!C209</f>
        <v>☆ﾐﾗｰﾎﾞｰﾙ ｻﾝﾀ</v>
      </c>
      <c r="D209" s="1" t="str">
        <f>IF(在庫ﾃﾞｰﾀ!E209/在庫ﾃﾞｰﾀ!D209&gt;1,"○",IF(在庫ﾃﾞｰﾀ!E209/在庫ﾃﾞｰﾀ!D209&gt;0,"△",IF(在庫ﾃﾞｰﾀ!E209/在庫ﾃﾞｰﾀ!D209&lt;=0,"×")))</f>
        <v>×</v>
      </c>
      <c r="E209" s="9" t="s">
        <v>884</v>
      </c>
      <c r="F209" s="12">
        <f>在庫ﾃﾞｰﾀ!F209</f>
        <v>4562451472509</v>
      </c>
      <c r="G209" s="12">
        <f>在庫ﾃﾞｰﾀ!G209</f>
        <v>3</v>
      </c>
      <c r="H209" s="12">
        <f>在庫ﾃﾞｰﾀ!H209</f>
        <v>1400</v>
      </c>
      <c r="I209" s="12" t="str">
        <f>在庫ﾃﾞｰﾀ!I209</f>
        <v>W7.5×D6.5×H15.5cm</v>
      </c>
      <c r="J209" s="12" t="str">
        <f>在庫ﾃﾞｰﾀ!J209</f>
        <v>中国</v>
      </c>
      <c r="K209" s="12" t="str">
        <f>在庫ﾃﾞｰﾀ!K209</f>
        <v>ABS樹脂</v>
      </c>
    </row>
    <row r="210" spans="1:11" ht="13.15" customHeight="1" x14ac:dyDescent="0.15">
      <c r="A210" s="19" t="str">
        <f>在庫ﾃﾞｰﾀ!A210</f>
        <v>2026AW-025ﾍﾟｰｼﾞ</v>
      </c>
      <c r="B210" s="19" t="str">
        <f>在庫ﾃﾞｰﾀ!B210</f>
        <v>HX020251</v>
      </c>
      <c r="C210" s="19" t="str">
        <f>在庫ﾃﾞｰﾀ!C210</f>
        <v>☆ﾐﾗｰﾎﾞｰﾙ ｽﾉｰﾏﾝ</v>
      </c>
      <c r="D210" s="1" t="str">
        <f>IF(在庫ﾃﾞｰﾀ!E210/在庫ﾃﾞｰﾀ!D210&gt;1,"○",IF(在庫ﾃﾞｰﾀ!E210/在庫ﾃﾞｰﾀ!D210&gt;0,"△",IF(在庫ﾃﾞｰﾀ!E210/在庫ﾃﾞｰﾀ!D210&lt;=0,"×")))</f>
        <v>×</v>
      </c>
      <c r="E210" s="9" t="s">
        <v>884</v>
      </c>
      <c r="F210" s="12">
        <f>在庫ﾃﾞｰﾀ!F210</f>
        <v>4562451472516</v>
      </c>
      <c r="G210" s="12">
        <f>在庫ﾃﾞｰﾀ!G210</f>
        <v>3</v>
      </c>
      <c r="H210" s="12">
        <f>在庫ﾃﾞｰﾀ!H210</f>
        <v>1400</v>
      </c>
      <c r="I210" s="12" t="str">
        <f>在庫ﾃﾞｰﾀ!I210</f>
        <v>W7.5×D6.5×H13cm</v>
      </c>
      <c r="J210" s="12" t="str">
        <f>在庫ﾃﾞｰﾀ!J210</f>
        <v>中国</v>
      </c>
      <c r="K210" s="12" t="str">
        <f>在庫ﾃﾞｰﾀ!K210</f>
        <v>ABS樹脂</v>
      </c>
    </row>
    <row r="211" spans="1:11" ht="13.15" customHeight="1" x14ac:dyDescent="0.15">
      <c r="A211" s="19" t="str">
        <f>在庫ﾃﾞｰﾀ!A211</f>
        <v>2026AW-025ﾍﾟｰｼﾞ</v>
      </c>
      <c r="B211" s="19" t="str">
        <f>在庫ﾃﾞｰﾀ!B211</f>
        <v>HX022876</v>
      </c>
      <c r="C211" s="19" t="str">
        <f>在庫ﾃﾞｰﾀ!C211</f>
        <v>☆ﾐﾗｰﾎﾞｰﾙ ﾄﾅｶｲ</v>
      </c>
      <c r="D211" s="1" t="str">
        <f>IF(在庫ﾃﾞｰﾀ!E211/在庫ﾃﾞｰﾀ!D211&gt;1,"○",IF(在庫ﾃﾞｰﾀ!E211/在庫ﾃﾞｰﾀ!D211&gt;0,"△",IF(在庫ﾃﾞｰﾀ!E211/在庫ﾃﾞｰﾀ!D211&lt;=0,"×")))</f>
        <v>×</v>
      </c>
      <c r="E211" s="9" t="s">
        <v>884</v>
      </c>
      <c r="F211" s="12">
        <f>在庫ﾃﾞｰﾀ!F211</f>
        <v>4562451488760</v>
      </c>
      <c r="G211" s="12">
        <f>在庫ﾃﾞｰﾀ!G211</f>
        <v>3</v>
      </c>
      <c r="H211" s="12">
        <f>在庫ﾃﾞｰﾀ!H211</f>
        <v>1400</v>
      </c>
      <c r="I211" s="12" t="str">
        <f>在庫ﾃﾞｰﾀ!I211</f>
        <v>W13×D6.5×H14.5cm</v>
      </c>
      <c r="J211" s="12" t="str">
        <f>在庫ﾃﾞｰﾀ!J211</f>
        <v>中国</v>
      </c>
      <c r="K211" s="12" t="str">
        <f>在庫ﾃﾞｰﾀ!K211</f>
        <v>ABS樹脂</v>
      </c>
    </row>
    <row r="212" spans="1:11" ht="13.15" customHeight="1" x14ac:dyDescent="0.15">
      <c r="A212" s="19" t="str">
        <f>在庫ﾃﾞｰﾀ!A212</f>
        <v>2026AW-025ﾍﾟｰｼﾞ</v>
      </c>
      <c r="B212" s="19" t="str">
        <f>在庫ﾃﾞｰﾀ!B212</f>
        <v>HX026383</v>
      </c>
      <c r="C212" s="19" t="str">
        <f>在庫ﾃﾞｰﾀ!C212</f>
        <v>☆ﾀﾞﾝｼﾝｸﾞTOY ﾂﾘｰ</v>
      </c>
      <c r="D212" s="1" t="str">
        <f>IF(在庫ﾃﾞｰﾀ!E212/在庫ﾃﾞｰﾀ!D212&gt;1,"○",IF(在庫ﾃﾞｰﾀ!E212/在庫ﾃﾞｰﾀ!D212&gt;0,"△",IF(在庫ﾃﾞｰﾀ!E212/在庫ﾃﾞｰﾀ!D212&lt;=0,"×")))</f>
        <v>×</v>
      </c>
      <c r="E212" s="9" t="s">
        <v>884</v>
      </c>
      <c r="F212" s="12">
        <f>在庫ﾃﾞｰﾀ!F212</f>
        <v>4904922263832</v>
      </c>
      <c r="G212" s="12">
        <f>在庫ﾃﾞｰﾀ!G212</f>
        <v>1</v>
      </c>
      <c r="H212" s="12">
        <f>在庫ﾃﾞｰﾀ!H212</f>
        <v>2000</v>
      </c>
      <c r="I212" s="12" t="str">
        <f>在庫ﾃﾞｰﾀ!I212</f>
        <v>W9×D9×H16.6cm</v>
      </c>
      <c r="J212" s="12" t="str">
        <f>在庫ﾃﾞｰﾀ!J212</f>
        <v>中国</v>
      </c>
      <c r="K212" s="12" t="str">
        <f>在庫ﾃﾞｰﾀ!K212</f>
        <v>-</v>
      </c>
    </row>
    <row r="213" spans="1:11" ht="13.15" customHeight="1" x14ac:dyDescent="0.15">
      <c r="A213" s="19" t="str">
        <f>在庫ﾃﾞｰﾀ!A213</f>
        <v>2026AW-025ﾍﾟｰｼﾞ</v>
      </c>
      <c r="B213" s="19" t="str">
        <f>在庫ﾃﾞｰﾀ!B213</f>
        <v>HX026384</v>
      </c>
      <c r="C213" s="19" t="str">
        <f>在庫ﾃﾞｰﾀ!C213</f>
        <v>☆ﾀﾞﾝｼﾝｸﾞTOY ｻﾝﾀ</v>
      </c>
      <c r="D213" s="1" t="str">
        <f>IF(在庫ﾃﾞｰﾀ!E213/在庫ﾃﾞｰﾀ!D213&gt;1,"○",IF(在庫ﾃﾞｰﾀ!E213/在庫ﾃﾞｰﾀ!D213&gt;0,"△",IF(在庫ﾃﾞｰﾀ!E213/在庫ﾃﾞｰﾀ!D213&lt;=0,"×")))</f>
        <v>×</v>
      </c>
      <c r="E213" s="9" t="s">
        <v>884</v>
      </c>
      <c r="F213" s="12">
        <f>在庫ﾃﾞｰﾀ!F213</f>
        <v>4904922263849</v>
      </c>
      <c r="G213" s="12">
        <f>在庫ﾃﾞｰﾀ!G213</f>
        <v>1</v>
      </c>
      <c r="H213" s="12">
        <f>在庫ﾃﾞｰﾀ!H213</f>
        <v>2400</v>
      </c>
      <c r="I213" s="12" t="str">
        <f>在庫ﾃﾞｰﾀ!I213</f>
        <v>W10×D17×H20cm</v>
      </c>
      <c r="J213" s="12" t="str">
        <f>在庫ﾃﾞｰﾀ!J213</f>
        <v>中国</v>
      </c>
      <c r="K213" s="12" t="str">
        <f>在庫ﾃﾞｰﾀ!K213</f>
        <v>-</v>
      </c>
    </row>
    <row r="214" spans="1:11" ht="13.15" customHeight="1" x14ac:dyDescent="0.15">
      <c r="A214" s="19" t="str">
        <f>在庫ﾃﾞｰﾀ!A214</f>
        <v>2026AW-025ﾍﾟｰｼﾞ</v>
      </c>
      <c r="B214" s="19" t="str">
        <f>在庫ﾃﾞｰﾀ!B214</f>
        <v>HX026385</v>
      </c>
      <c r="C214" s="19" t="str">
        <f>在庫ﾃﾞｰﾀ!C214</f>
        <v>☆ﾀﾞﾝｼﾝｸﾞTOY ｽﾉｰﾏﾝ</v>
      </c>
      <c r="D214" s="1" t="str">
        <f>IF(在庫ﾃﾞｰﾀ!E214/在庫ﾃﾞｰﾀ!D214&gt;1,"○",IF(在庫ﾃﾞｰﾀ!E214/在庫ﾃﾞｰﾀ!D214&gt;0,"△",IF(在庫ﾃﾞｰﾀ!E214/在庫ﾃﾞｰﾀ!D214&lt;=0,"×")))</f>
        <v>×</v>
      </c>
      <c r="E214" s="9" t="s">
        <v>884</v>
      </c>
      <c r="F214" s="12">
        <f>在庫ﾃﾞｰﾀ!F214</f>
        <v>4904922263856</v>
      </c>
      <c r="G214" s="12">
        <f>在庫ﾃﾞｰﾀ!G214</f>
        <v>1</v>
      </c>
      <c r="H214" s="12">
        <f>在庫ﾃﾞｰﾀ!H214</f>
        <v>2400</v>
      </c>
      <c r="I214" s="12" t="str">
        <f>在庫ﾃﾞｰﾀ!I214</f>
        <v>W9×D13×H18.5cm</v>
      </c>
      <c r="J214" s="12" t="str">
        <f>在庫ﾃﾞｰﾀ!J214</f>
        <v>中国</v>
      </c>
      <c r="K214" s="12" t="str">
        <f>在庫ﾃﾞｰﾀ!K214</f>
        <v>-</v>
      </c>
    </row>
    <row r="215" spans="1:11" ht="13.15" customHeight="1" x14ac:dyDescent="0.15">
      <c r="A215" s="19" t="str">
        <f>在庫ﾃﾞｰﾀ!A215</f>
        <v>2026AW-025ﾍﾟｰｼﾞ</v>
      </c>
      <c r="B215" s="19" t="str">
        <f>在庫ﾃﾞｰﾀ!B215</f>
        <v>HX026386</v>
      </c>
      <c r="C215" s="19" t="str">
        <f>在庫ﾃﾞｰﾀ!C215</f>
        <v>☆ﾀﾞﾝｼﾝｸﾞTOY ﾄﾅｶｲ</v>
      </c>
      <c r="D215" s="1" t="str">
        <f>IF(在庫ﾃﾞｰﾀ!E215/在庫ﾃﾞｰﾀ!D215&gt;1,"○",IF(在庫ﾃﾞｰﾀ!E215/在庫ﾃﾞｰﾀ!D215&gt;0,"△",IF(在庫ﾃﾞｰﾀ!E215/在庫ﾃﾞｰﾀ!D215&lt;=0,"×")))</f>
        <v>×</v>
      </c>
      <c r="E215" s="9" t="s">
        <v>884</v>
      </c>
      <c r="F215" s="12">
        <f>在庫ﾃﾞｰﾀ!F215</f>
        <v>4904922263863</v>
      </c>
      <c r="G215" s="12">
        <f>在庫ﾃﾞｰﾀ!G215</f>
        <v>1</v>
      </c>
      <c r="H215" s="12">
        <f>在庫ﾃﾞｰﾀ!H215</f>
        <v>2400</v>
      </c>
      <c r="I215" s="12" t="str">
        <f>在庫ﾃﾞｰﾀ!I215</f>
        <v>W15×D15×H22.7cm</v>
      </c>
      <c r="J215" s="12" t="str">
        <f>在庫ﾃﾞｰﾀ!J215</f>
        <v>中国</v>
      </c>
      <c r="K215" s="12" t="str">
        <f>在庫ﾃﾞｰﾀ!K215</f>
        <v>-</v>
      </c>
    </row>
    <row r="216" spans="1:11" ht="13.15" customHeight="1" x14ac:dyDescent="0.15">
      <c r="A216" s="19" t="str">
        <f>在庫ﾃﾞｰﾀ!A216</f>
        <v>2026AW-025ﾍﾟｰｼﾞ</v>
      </c>
      <c r="B216" s="19" t="str">
        <f>在庫ﾃﾞｰﾀ!B216</f>
        <v>MA974200</v>
      </c>
      <c r="C216" s="19" t="str">
        <f>在庫ﾃﾞｰﾀ!C216</f>
        <v>☆ﾀﾞﾝｼﾝｸﾞｸﾘｽﾏｽ ｼﾝｷﾞﾝｸﾞﾄｩｲﾝｸﾙﾂﾘｰ</v>
      </c>
      <c r="D216" s="1" t="str">
        <f>IF(在庫ﾃﾞｰﾀ!E216/在庫ﾃﾞｰﾀ!D216&gt;1,"○",IF(在庫ﾃﾞｰﾀ!E216/在庫ﾃﾞｰﾀ!D216&gt;0,"△",IF(在庫ﾃﾞｰﾀ!E216/在庫ﾃﾞｰﾀ!D216&lt;=0,"×")))</f>
        <v>×</v>
      </c>
      <c r="E216" s="9" t="s">
        <v>884</v>
      </c>
      <c r="F216" s="12">
        <f>在庫ﾃﾞｰﾀ!F216</f>
        <v>4988441735940</v>
      </c>
      <c r="G216" s="12">
        <f>在庫ﾃﾞｰﾀ!G216</f>
        <v>1</v>
      </c>
      <c r="H216" s="12">
        <f>在庫ﾃﾞｰﾀ!H216</f>
        <v>3600</v>
      </c>
      <c r="I216" s="12" t="str">
        <f>在庫ﾃﾞｰﾀ!I216</f>
        <v>W20×D11.3×H30cm</v>
      </c>
      <c r="J216" s="12" t="str">
        <f>在庫ﾃﾞｰﾀ!J216</f>
        <v>中国</v>
      </c>
      <c r="K216" s="12" t="str">
        <f>在庫ﾃﾞｰﾀ!K216</f>
        <v>-</v>
      </c>
    </row>
    <row r="217" spans="1:11" ht="13.15" customHeight="1" x14ac:dyDescent="0.15">
      <c r="A217" s="19" t="str">
        <f>在庫ﾃﾞｰﾀ!A217</f>
        <v>2026AW-025ﾍﾟｰｼﾞ</v>
      </c>
      <c r="B217" s="19" t="str">
        <f>在庫ﾃﾞｰﾀ!B217</f>
        <v>MA974300</v>
      </c>
      <c r="C217" s="19" t="str">
        <f>在庫ﾃﾞｰﾀ!C217</f>
        <v>☆ﾀﾞﾝｼﾝｸﾞｸﾘｽﾏｽ ｳｫｰｷﾝｸﾞﾄｩｲﾝｸﾙﾂﾘｰ</v>
      </c>
      <c r="D217" s="1" t="str">
        <f>IF(在庫ﾃﾞｰﾀ!E217/在庫ﾃﾞｰﾀ!D217&gt;1,"○",IF(在庫ﾃﾞｰﾀ!E217/在庫ﾃﾞｰﾀ!D217&gt;0,"△",IF(在庫ﾃﾞｰﾀ!E217/在庫ﾃﾞｰﾀ!D217&lt;=0,"×")))</f>
        <v>×</v>
      </c>
      <c r="E217" s="9" t="s">
        <v>884</v>
      </c>
      <c r="F217" s="12">
        <f>在庫ﾃﾞｰﾀ!F217</f>
        <v>4988441735957</v>
      </c>
      <c r="G217" s="12">
        <f>在庫ﾃﾞｰﾀ!G217</f>
        <v>1</v>
      </c>
      <c r="H217" s="12">
        <f>在庫ﾃﾞｰﾀ!H217</f>
        <v>4400</v>
      </c>
      <c r="I217" s="12" t="str">
        <f>在庫ﾃﾞｰﾀ!I217</f>
        <v>W17.5×D13.8×H35cm</v>
      </c>
      <c r="J217" s="12" t="str">
        <f>在庫ﾃﾞｰﾀ!J217</f>
        <v>中国</v>
      </c>
      <c r="K217" s="12" t="str">
        <f>在庫ﾃﾞｰﾀ!K217</f>
        <v>-</v>
      </c>
    </row>
    <row r="218" spans="1:11" ht="13.15" customHeight="1" x14ac:dyDescent="0.15">
      <c r="A218" s="19" t="str">
        <f>在庫ﾃﾞｰﾀ!A218</f>
        <v>2026AW-025ﾍﾟｰｼﾞ</v>
      </c>
      <c r="B218" s="19" t="str">
        <f>在庫ﾃﾞｰﾀ!B218</f>
        <v>MA974400</v>
      </c>
      <c r="C218" s="19" t="str">
        <f>在庫ﾃﾞｰﾀ!C218</f>
        <v>☆ﾀﾞﾝｼﾝｸﾞｸﾘｽﾏｽ ｽﾋﾟﾆﾝｸﾞﾄｩｲﾝｸﾙﾂﾘｰ</v>
      </c>
      <c r="D218" s="1" t="str">
        <f>IF(在庫ﾃﾞｰﾀ!E218/在庫ﾃﾞｰﾀ!D218&gt;1,"○",IF(在庫ﾃﾞｰﾀ!E218/在庫ﾃﾞｰﾀ!D218&gt;0,"△",IF(在庫ﾃﾞｰﾀ!E218/在庫ﾃﾞｰﾀ!D218&lt;=0,"×")))</f>
        <v>×</v>
      </c>
      <c r="E218" s="9" t="s">
        <v>884</v>
      </c>
      <c r="F218" s="12">
        <f>在庫ﾃﾞｰﾀ!F218</f>
        <v>4988441735964</v>
      </c>
      <c r="G218" s="12">
        <f>在庫ﾃﾞｰﾀ!G218</f>
        <v>1</v>
      </c>
      <c r="H218" s="12">
        <f>在庫ﾃﾞｰﾀ!H218</f>
        <v>4300</v>
      </c>
      <c r="I218" s="12" t="str">
        <f>在庫ﾃﾞｰﾀ!I218</f>
        <v>W18.8×D17.5×H32.5cm</v>
      </c>
      <c r="J218" s="12" t="str">
        <f>在庫ﾃﾞｰﾀ!J218</f>
        <v>中国</v>
      </c>
      <c r="K218" s="12" t="str">
        <f>在庫ﾃﾞｰﾀ!K218</f>
        <v>-</v>
      </c>
    </row>
    <row r="219" spans="1:11" ht="13.15" customHeight="1" x14ac:dyDescent="0.15">
      <c r="A219" s="19" t="str">
        <f>在庫ﾃﾞｰﾀ!A219</f>
        <v>2026AW-026ﾍﾟｰｼﾞ</v>
      </c>
      <c r="B219" s="19" t="str">
        <f>在庫ﾃﾞｰﾀ!B219</f>
        <v>HX025784</v>
      </c>
      <c r="C219" s="19" t="str">
        <f>在庫ﾃﾞｰﾀ!C219</f>
        <v>☆ﾉﾙﾃﾞｨｯｸｻﾝﾀEVAﾗｲﾄS I ｸﾞﾚｰ&amp;ﾚｯﾄﾞ</v>
      </c>
      <c r="D219" s="1" t="str">
        <f>IF(在庫ﾃﾞｰﾀ!E219/在庫ﾃﾞｰﾀ!D219&gt;1,"○",IF(在庫ﾃﾞｰﾀ!E219/在庫ﾃﾞｰﾀ!D219&gt;0,"△",IF(在庫ﾃﾞｰﾀ!E219/在庫ﾃﾞｰﾀ!D219&lt;=0,"×")))</f>
        <v>○</v>
      </c>
      <c r="E219" s="9"/>
      <c r="F219" s="12">
        <f>在庫ﾃﾞｰﾀ!F219</f>
        <v>4571575567848</v>
      </c>
      <c r="G219" s="12">
        <f>在庫ﾃﾞｰﾀ!G219</f>
        <v>3</v>
      </c>
      <c r="H219" s="12">
        <f>在庫ﾃﾞｰﾀ!H219</f>
        <v>1100</v>
      </c>
      <c r="I219" s="12" t="str">
        <f>在庫ﾃﾞｰﾀ!I219</f>
        <v>W8.3×D8.8×H16.5cm</v>
      </c>
      <c r="J219" s="12" t="str">
        <f>在庫ﾃﾞｰﾀ!J219</f>
        <v>中国</v>
      </c>
      <c r="K219" s="12" t="str">
        <f>在庫ﾃﾞｰﾀ!K219</f>
        <v>EVA･化繊</v>
      </c>
    </row>
    <row r="220" spans="1:11" ht="13.15" customHeight="1" x14ac:dyDescent="0.15">
      <c r="A220" s="19" t="str">
        <f>在庫ﾃﾞｰﾀ!A220</f>
        <v>2026AW-026ﾍﾟｰｼﾞ</v>
      </c>
      <c r="B220" s="19" t="str">
        <f>在庫ﾃﾞｰﾀ!B220</f>
        <v>HX025785</v>
      </c>
      <c r="C220" s="19" t="str">
        <f>在庫ﾃﾞｰﾀ!C220</f>
        <v>☆ﾉﾙﾃﾞｨｯｸｻﾝﾀEVAﾗｲﾄS H ｸﾞﾚｰ</v>
      </c>
      <c r="D220" s="1" t="str">
        <f>IF(在庫ﾃﾞｰﾀ!E220/在庫ﾃﾞｰﾀ!D220&gt;1,"○",IF(在庫ﾃﾞｰﾀ!E220/在庫ﾃﾞｰﾀ!D220&gt;0,"△",IF(在庫ﾃﾞｰﾀ!E220/在庫ﾃﾞｰﾀ!D220&lt;=0,"×")))</f>
        <v>○</v>
      </c>
      <c r="E220" s="9"/>
      <c r="F220" s="12">
        <f>在庫ﾃﾞｰﾀ!F220</f>
        <v>4571575567855</v>
      </c>
      <c r="G220" s="12">
        <f>在庫ﾃﾞｰﾀ!G220</f>
        <v>3</v>
      </c>
      <c r="H220" s="12">
        <f>在庫ﾃﾞｰﾀ!H220</f>
        <v>1100</v>
      </c>
      <c r="I220" s="12" t="str">
        <f>在庫ﾃﾞｰﾀ!I220</f>
        <v>W8.3×D8.8×H16.5cm</v>
      </c>
      <c r="J220" s="12" t="str">
        <f>在庫ﾃﾞｰﾀ!J220</f>
        <v>中国</v>
      </c>
      <c r="K220" s="12" t="str">
        <f>在庫ﾃﾞｰﾀ!K220</f>
        <v>EVA･化繊</v>
      </c>
    </row>
    <row r="221" spans="1:11" ht="13.15" customHeight="1" x14ac:dyDescent="0.15">
      <c r="A221" s="19" t="str">
        <f>在庫ﾃﾞｰﾀ!A221</f>
        <v>2026AW-026ﾍﾟｰｼﾞ</v>
      </c>
      <c r="B221" s="19" t="str">
        <f>在庫ﾃﾞｰﾀ!B221</f>
        <v>HX026086</v>
      </c>
      <c r="C221" s="19" t="str">
        <f>在庫ﾃﾞｰﾀ!C221</f>
        <v>☆ﾉﾙﾃﾞｨｯｸｻﾝﾀEVAﾗｲﾄS  ﾚｯﾄﾞ&amp;ｸﾞﾚｰ</v>
      </c>
      <c r="D221" s="1" t="str">
        <f>IF(在庫ﾃﾞｰﾀ!E221/在庫ﾃﾞｰﾀ!D221&gt;1,"○",IF(在庫ﾃﾞｰﾀ!E221/在庫ﾃﾞｰﾀ!D221&gt;0,"△",IF(在庫ﾃﾞｰﾀ!E221/在庫ﾃﾞｰﾀ!D221&lt;=0,"×")))</f>
        <v>○</v>
      </c>
      <c r="E221" s="9"/>
      <c r="F221" s="12">
        <f>在庫ﾃﾞｰﾀ!F221</f>
        <v>4904922260862</v>
      </c>
      <c r="G221" s="12">
        <f>在庫ﾃﾞｰﾀ!G221</f>
        <v>3</v>
      </c>
      <c r="H221" s="12">
        <f>在庫ﾃﾞｰﾀ!H221</f>
        <v>900</v>
      </c>
      <c r="I221" s="12" t="str">
        <f>在庫ﾃﾞｰﾀ!I221</f>
        <v>W8.3×D8.8×H16.5cm</v>
      </c>
      <c r="J221" s="12" t="str">
        <f>在庫ﾃﾞｰﾀ!J221</f>
        <v>中国</v>
      </c>
      <c r="K221" s="12" t="str">
        <f>在庫ﾃﾞｰﾀ!K221</f>
        <v>EVA･化繊</v>
      </c>
    </row>
    <row r="222" spans="1:11" ht="13.15" customHeight="1" x14ac:dyDescent="0.15">
      <c r="A222" s="19" t="str">
        <f>在庫ﾃﾞｰﾀ!A222</f>
        <v>2026AW-026ﾍﾟｰｼﾞ</v>
      </c>
      <c r="B222" s="19" t="str">
        <f>在庫ﾃﾞｰﾀ!B222</f>
        <v>MA958603</v>
      </c>
      <c r="C222" s="19" t="str">
        <f>在庫ﾃﾞｰﾀ!C222</f>
        <v>☆ｱﾝﾃｨｰｸｳｯﾄﾞｽｲﾝｷﾞﾝｸﾞﾌﾚﾝｽﾞS/3</v>
      </c>
      <c r="D222" s="1" t="str">
        <f>IF(在庫ﾃﾞｰﾀ!E222/在庫ﾃﾞｰﾀ!D222&gt;1,"○",IF(在庫ﾃﾞｰﾀ!E222/在庫ﾃﾞｰﾀ!D222&gt;0,"△",IF(在庫ﾃﾞｰﾀ!E222/在庫ﾃﾞｰﾀ!D222&lt;=0,"×")))</f>
        <v>△</v>
      </c>
      <c r="E222" s="9"/>
      <c r="F222" s="12">
        <f>在庫ﾃﾞｰﾀ!F222</f>
        <v>4988441746076</v>
      </c>
      <c r="G222" s="12">
        <f>在庫ﾃﾞｰﾀ!G222</f>
        <v>2</v>
      </c>
      <c r="H222" s="12">
        <f>在庫ﾃﾞｰﾀ!H222</f>
        <v>2100</v>
      </c>
      <c r="I222" s="12" t="str">
        <f>在庫ﾃﾞｰﾀ!I222</f>
        <v>W3.3×D4×H11.5cm</v>
      </c>
      <c r="J222" s="12" t="str">
        <f>在庫ﾃﾞｰﾀ!J222</f>
        <v>中国</v>
      </c>
      <c r="K222" s="12" t="str">
        <f>在庫ﾃﾞｰﾀ!K222</f>
        <v>ウッド･化繊</v>
      </c>
    </row>
    <row r="223" spans="1:11" ht="13.15" customHeight="1" x14ac:dyDescent="0.15">
      <c r="A223" s="19" t="str">
        <f>在庫ﾃﾞｰﾀ!A223</f>
        <v>2026AW-026ﾍﾟｰｼﾞ</v>
      </c>
      <c r="B223" s="19" t="str">
        <f>在庫ﾃﾞｰﾀ!B223</f>
        <v>MA958701</v>
      </c>
      <c r="C223" s="19" t="str">
        <f>在庫ﾃﾞｰﾀ!C223</f>
        <v>☆ｱﾝﾃｨｰｸｳｯﾄﾞｽｲﾝｷﾞﾝｸﾞﾌﾚﾝｽﾞ ｻﾝﾀ</v>
      </c>
      <c r="D223" s="1" t="str">
        <f>IF(在庫ﾃﾞｰﾀ!E223/在庫ﾃﾞｰﾀ!D223&gt;1,"○",IF(在庫ﾃﾞｰﾀ!E223/在庫ﾃﾞｰﾀ!D223&gt;0,"△",IF(在庫ﾃﾞｰﾀ!E223/在庫ﾃﾞｰﾀ!D223&lt;=0,"×")))</f>
        <v>△</v>
      </c>
      <c r="E223" s="9"/>
      <c r="F223" s="12">
        <f>在庫ﾃﾞｰﾀ!F223</f>
        <v>4988441746083</v>
      </c>
      <c r="G223" s="12">
        <f>在庫ﾃﾞｰﾀ!G223</f>
        <v>2</v>
      </c>
      <c r="H223" s="12">
        <f>在庫ﾃﾞｰﾀ!H223</f>
        <v>1000</v>
      </c>
      <c r="I223" s="12" t="str">
        <f>在庫ﾃﾞｰﾀ!I223</f>
        <v>W4.7×D6.4×H13.2cm</v>
      </c>
      <c r="J223" s="12" t="str">
        <f>在庫ﾃﾞｰﾀ!J223</f>
        <v>中国</v>
      </c>
      <c r="K223" s="12" t="str">
        <f>在庫ﾃﾞｰﾀ!K223</f>
        <v>ウッド</v>
      </c>
    </row>
    <row r="224" spans="1:11" ht="13.15" customHeight="1" x14ac:dyDescent="0.15">
      <c r="A224" s="19" t="str">
        <f>在庫ﾃﾞｰﾀ!A224</f>
        <v>2026AW-026ﾍﾟｰｼﾞ</v>
      </c>
      <c r="B224" s="19" t="str">
        <f>在庫ﾃﾞｰﾀ!B224</f>
        <v>MA958702</v>
      </c>
      <c r="C224" s="19" t="str">
        <f>在庫ﾃﾞｰﾀ!C224</f>
        <v>☆ｱﾝﾃｨｰｸｳｯﾄﾞｽｲﾝｷﾞﾝｸﾞﾌﾚﾝｽﾞ ｽﾉｰﾏﾝ</v>
      </c>
      <c r="D224" s="1" t="str">
        <f>IF(在庫ﾃﾞｰﾀ!E224/在庫ﾃﾞｰﾀ!D224&gt;1,"○",IF(在庫ﾃﾞｰﾀ!E224/在庫ﾃﾞｰﾀ!D224&gt;0,"△",IF(在庫ﾃﾞｰﾀ!E224/在庫ﾃﾞｰﾀ!D224&lt;=0,"×")))</f>
        <v>△</v>
      </c>
      <c r="E224" s="9"/>
      <c r="F224" s="12">
        <f>在庫ﾃﾞｰﾀ!F224</f>
        <v>4988441746090</v>
      </c>
      <c r="G224" s="12">
        <f>在庫ﾃﾞｰﾀ!G224</f>
        <v>2</v>
      </c>
      <c r="H224" s="12">
        <f>在庫ﾃﾞｰﾀ!H224</f>
        <v>1000</v>
      </c>
      <c r="I224" s="12" t="str">
        <f>在庫ﾃﾞｰﾀ!I224</f>
        <v>W4.7×D4.7×H14.5cm</v>
      </c>
      <c r="J224" s="12" t="str">
        <f>在庫ﾃﾞｰﾀ!J224</f>
        <v>中国</v>
      </c>
      <c r="K224" s="12" t="str">
        <f>在庫ﾃﾞｰﾀ!K224</f>
        <v>ウッド･化繊</v>
      </c>
    </row>
    <row r="225" spans="1:11" ht="13.15" customHeight="1" x14ac:dyDescent="0.15">
      <c r="A225" s="19" t="str">
        <f>在庫ﾃﾞｰﾀ!A225</f>
        <v>2026AW-026ﾍﾟｰｼﾞ</v>
      </c>
      <c r="B225" s="19" t="str">
        <f>在庫ﾃﾞｰﾀ!B225</f>
        <v>MA958703</v>
      </c>
      <c r="C225" s="19" t="str">
        <f>在庫ﾃﾞｰﾀ!C225</f>
        <v>☆ｱﾝﾃｨｰｸｳｯﾄﾞｽｲﾝｷﾞﾝｸﾞﾌﾚﾝｽﾞ ﾄﾅｶｲ</v>
      </c>
      <c r="D225" s="1" t="str">
        <f>IF(在庫ﾃﾞｰﾀ!E225/在庫ﾃﾞｰﾀ!D225&gt;1,"○",IF(在庫ﾃﾞｰﾀ!E225/在庫ﾃﾞｰﾀ!D225&gt;0,"△",IF(在庫ﾃﾞｰﾀ!E225/在庫ﾃﾞｰﾀ!D225&lt;=0,"×")))</f>
        <v>△</v>
      </c>
      <c r="E225" s="9"/>
      <c r="F225" s="12">
        <f>在庫ﾃﾞｰﾀ!F225</f>
        <v>4988441746106</v>
      </c>
      <c r="G225" s="12">
        <f>在庫ﾃﾞｰﾀ!G225</f>
        <v>2</v>
      </c>
      <c r="H225" s="12">
        <f>在庫ﾃﾞｰﾀ!H225</f>
        <v>1000</v>
      </c>
      <c r="I225" s="12" t="str">
        <f>在庫ﾃﾞｰﾀ!I225</f>
        <v>W8.5×D6.5×H12.5cm</v>
      </c>
      <c r="J225" s="12" t="str">
        <f>在庫ﾃﾞｰﾀ!J225</f>
        <v>中国</v>
      </c>
      <c r="K225" s="12" t="str">
        <f>在庫ﾃﾞｰﾀ!K225</f>
        <v>ウッド･化繊</v>
      </c>
    </row>
    <row r="226" spans="1:11" ht="13.15" customHeight="1" x14ac:dyDescent="0.15">
      <c r="A226" s="19" t="str">
        <f>在庫ﾃﾞｰﾀ!A226</f>
        <v>2026AW-026ﾍﾟｰｼﾞ</v>
      </c>
      <c r="B226" s="19" t="str">
        <f>在庫ﾃﾞｰﾀ!B226</f>
        <v>MA975401</v>
      </c>
      <c r="C226" s="19" t="str">
        <f>在庫ﾃﾞｰﾀ!C226</f>
        <v>☆ﾊｲﾄﾞ&amp;ｼｰｸｸﾘｽﾏｽ ｴﾙﾌA S</v>
      </c>
      <c r="D226" s="1" t="str">
        <f>IF(在庫ﾃﾞｰﾀ!E226/在庫ﾃﾞｰﾀ!D226&gt;1,"○",IF(在庫ﾃﾞｰﾀ!E226/在庫ﾃﾞｰﾀ!D226&gt;0,"△",IF(在庫ﾃﾞｰﾀ!E226/在庫ﾃﾞｰﾀ!D226&lt;=0,"×")))</f>
        <v>×</v>
      </c>
      <c r="E226" s="9" t="s">
        <v>884</v>
      </c>
      <c r="F226" s="12">
        <f>在庫ﾃﾞｰﾀ!F226</f>
        <v>4988441736121</v>
      </c>
      <c r="G226" s="12">
        <f>在庫ﾃﾞｰﾀ!G226</f>
        <v>3</v>
      </c>
      <c r="H226" s="12">
        <f>在庫ﾃﾞｰﾀ!H226</f>
        <v>900</v>
      </c>
      <c r="I226" s="12" t="str">
        <f>在庫ﾃﾞｰﾀ!I226</f>
        <v>H30cm</v>
      </c>
      <c r="J226" s="12" t="str">
        <f>在庫ﾃﾞｰﾀ!J226</f>
        <v>中国</v>
      </c>
      <c r="K226" s="12" t="str">
        <f>在庫ﾃﾞｰﾀ!K226</f>
        <v>-</v>
      </c>
    </row>
    <row r="227" spans="1:11" ht="13.15" customHeight="1" x14ac:dyDescent="0.15">
      <c r="A227" s="19" t="str">
        <f>在庫ﾃﾞｰﾀ!A227</f>
        <v>2026AW-026ﾍﾟｰｼﾞ</v>
      </c>
      <c r="B227" s="19" t="str">
        <f>在庫ﾃﾞｰﾀ!B227</f>
        <v>MA975501</v>
      </c>
      <c r="C227" s="19" t="str">
        <f>在庫ﾃﾞｰﾀ!C227</f>
        <v>☆ﾊｲﾄﾞ&amp;ｼｰｸｸﾘｽﾏｽ ｴﾙﾌB S</v>
      </c>
      <c r="D227" s="1" t="str">
        <f>IF(在庫ﾃﾞｰﾀ!E227/在庫ﾃﾞｰﾀ!D227&gt;1,"○",IF(在庫ﾃﾞｰﾀ!E227/在庫ﾃﾞｰﾀ!D227&gt;0,"△",IF(在庫ﾃﾞｰﾀ!E227/在庫ﾃﾞｰﾀ!D227&lt;=0,"×")))</f>
        <v>×</v>
      </c>
      <c r="E227" s="9" t="s">
        <v>884</v>
      </c>
      <c r="F227" s="12">
        <f>在庫ﾃﾞｰﾀ!F227</f>
        <v>4988441736145</v>
      </c>
      <c r="G227" s="12">
        <f>在庫ﾃﾞｰﾀ!G227</f>
        <v>3</v>
      </c>
      <c r="H227" s="12">
        <f>在庫ﾃﾞｰﾀ!H227</f>
        <v>900</v>
      </c>
      <c r="I227" s="12" t="str">
        <f>在庫ﾃﾞｰﾀ!I227</f>
        <v>H30cm</v>
      </c>
      <c r="J227" s="12" t="str">
        <f>在庫ﾃﾞｰﾀ!J227</f>
        <v>中国</v>
      </c>
      <c r="K227" s="12" t="str">
        <f>在庫ﾃﾞｰﾀ!K227</f>
        <v>-</v>
      </c>
    </row>
    <row r="228" spans="1:11" ht="13.15" customHeight="1" x14ac:dyDescent="0.15">
      <c r="A228" s="19" t="str">
        <f>在庫ﾃﾞｰﾀ!A228</f>
        <v>2026AW-026ﾍﾟｰｼﾞ</v>
      </c>
      <c r="B228" s="19" t="str">
        <f>在庫ﾃﾞｰﾀ!B228</f>
        <v>MA975601</v>
      </c>
      <c r="C228" s="19" t="str">
        <f>在庫ﾃﾞｰﾀ!C228</f>
        <v>☆ﾊｲﾄﾞ&amp;ｼｰｸｸﾘｽﾏｽ ｴﾙﾌC S</v>
      </c>
      <c r="D228" s="1" t="str">
        <f>IF(在庫ﾃﾞｰﾀ!E228/在庫ﾃﾞｰﾀ!D228&gt;1,"○",IF(在庫ﾃﾞｰﾀ!E228/在庫ﾃﾞｰﾀ!D228&gt;0,"△",IF(在庫ﾃﾞｰﾀ!E228/在庫ﾃﾞｰﾀ!D228&lt;=0,"×")))</f>
        <v>×</v>
      </c>
      <c r="E228" s="9" t="s">
        <v>884</v>
      </c>
      <c r="F228" s="12">
        <f>在庫ﾃﾞｰﾀ!F228</f>
        <v>4988441736169</v>
      </c>
      <c r="G228" s="12">
        <f>在庫ﾃﾞｰﾀ!G228</f>
        <v>3</v>
      </c>
      <c r="H228" s="12">
        <f>在庫ﾃﾞｰﾀ!H228</f>
        <v>900</v>
      </c>
      <c r="I228" s="12" t="str">
        <f>在庫ﾃﾞｰﾀ!I228</f>
        <v>H30cm</v>
      </c>
      <c r="J228" s="12" t="str">
        <f>在庫ﾃﾞｰﾀ!J228</f>
        <v>中国</v>
      </c>
      <c r="K228" s="12" t="str">
        <f>在庫ﾃﾞｰﾀ!K228</f>
        <v>-</v>
      </c>
    </row>
    <row r="229" spans="1:11" ht="13.15" customHeight="1" x14ac:dyDescent="0.15">
      <c r="A229" s="19" t="str">
        <f>在庫ﾃﾞｰﾀ!A229</f>
        <v>2026AW-027ﾍﾟｰｼﾞ</v>
      </c>
      <c r="B229" s="19" t="str">
        <f>在庫ﾃﾞｰﾀ!B229</f>
        <v>HX018575</v>
      </c>
      <c r="C229" s="19" t="str">
        <f>在庫ﾃﾞｰﾀ!C229</f>
        <v>☆ﾊﾞﾌﾞﾙLEDﾗｲﾄ TVｽﾉｰﾏﾝ</v>
      </c>
      <c r="D229" s="1" t="str">
        <f>IF(在庫ﾃﾞｰﾀ!E229/在庫ﾃﾞｰﾀ!D229&gt;1,"○",IF(在庫ﾃﾞｰﾀ!E229/在庫ﾃﾞｰﾀ!D229&gt;0,"△",IF(在庫ﾃﾞｰﾀ!E229/在庫ﾃﾞｰﾀ!D229&lt;=0,"×")))</f>
        <v>×</v>
      </c>
      <c r="E229" s="9" t="s">
        <v>884</v>
      </c>
      <c r="F229" s="12">
        <f>在庫ﾃﾞｰﾀ!F229</f>
        <v>4904922185752</v>
      </c>
      <c r="G229" s="12">
        <f>在庫ﾃﾞｰﾀ!G229</f>
        <v>1</v>
      </c>
      <c r="H229" s="12">
        <f>在庫ﾃﾞｰﾀ!H229</f>
        <v>4200</v>
      </c>
      <c r="I229" s="12" t="str">
        <f>在庫ﾃﾞｰﾀ!I229</f>
        <v>W14×D6×H12.5cm</v>
      </c>
      <c r="J229" s="12" t="str">
        <f>在庫ﾃﾞｰﾀ!J229</f>
        <v>中国</v>
      </c>
      <c r="K229" s="12" t="str">
        <f>在庫ﾃﾞｰﾀ!K229</f>
        <v>-</v>
      </c>
    </row>
    <row r="230" spans="1:11" ht="13.15" customHeight="1" x14ac:dyDescent="0.15">
      <c r="A230" s="19" t="str">
        <f>在庫ﾃﾞｰﾀ!A230</f>
        <v>2026AW-027ﾍﾟｰｼﾞ</v>
      </c>
      <c r="B230" s="19" t="str">
        <f>在庫ﾃﾞｰﾀ!B230</f>
        <v>HX018576</v>
      </c>
      <c r="C230" s="19" t="str">
        <f>在庫ﾃﾞｰﾀ!C230</f>
        <v>☆ﾊﾞﾌﾞﾙLEDﾗｲﾄ TELEPHONEｻﾝﾀ</v>
      </c>
      <c r="D230" s="1" t="str">
        <f>IF(在庫ﾃﾞｰﾀ!E230/在庫ﾃﾞｰﾀ!D230&gt;1,"○",IF(在庫ﾃﾞｰﾀ!E230/在庫ﾃﾞｰﾀ!D230&gt;0,"△",IF(在庫ﾃﾞｰﾀ!E230/在庫ﾃﾞｰﾀ!D230&lt;=0,"×")))</f>
        <v>×</v>
      </c>
      <c r="E230" s="9" t="s">
        <v>884</v>
      </c>
      <c r="F230" s="12">
        <f>在庫ﾃﾞｰﾀ!F230</f>
        <v>4904922185769</v>
      </c>
      <c r="G230" s="12">
        <f>在庫ﾃﾞｰﾀ!G230</f>
        <v>1</v>
      </c>
      <c r="H230" s="12">
        <f>在庫ﾃﾞｰﾀ!H230</f>
        <v>4200</v>
      </c>
      <c r="I230" s="12" t="str">
        <f>在庫ﾃﾞｰﾀ!I230</f>
        <v>W8×D8×H16.5cm</v>
      </c>
      <c r="J230" s="12" t="str">
        <f>在庫ﾃﾞｰﾀ!J230</f>
        <v>中国</v>
      </c>
      <c r="K230" s="12" t="str">
        <f>在庫ﾃﾞｰﾀ!K230</f>
        <v>-</v>
      </c>
    </row>
    <row r="231" spans="1:11" ht="13.15" customHeight="1" x14ac:dyDescent="0.15">
      <c r="A231" s="19" t="str">
        <f>在庫ﾃﾞｰﾀ!A231</f>
        <v>2026AW-027ﾍﾟｰｼﾞ</v>
      </c>
      <c r="B231" s="19" t="str">
        <f>在庫ﾃﾞｰﾀ!B231</f>
        <v>HX026603</v>
      </c>
      <c r="C231" s="19" t="str">
        <f>在庫ﾃﾞｰﾀ!C231</f>
        <v>☆ﾊﾞﾌﾞﾙLEDﾗｲﾄ 角ﾗﾝﾀﾝ ｻﾝﾀｽﾚｲ</v>
      </c>
      <c r="D231" s="1" t="str">
        <f>IF(在庫ﾃﾞｰﾀ!E231/在庫ﾃﾞｰﾀ!D231&gt;1,"○",IF(在庫ﾃﾞｰﾀ!E231/在庫ﾃﾞｰﾀ!D231&gt;0,"△",IF(在庫ﾃﾞｰﾀ!E231/在庫ﾃﾞｰﾀ!D231&lt;=0,"×")))</f>
        <v>×</v>
      </c>
      <c r="E231" s="9" t="s">
        <v>884</v>
      </c>
      <c r="F231" s="12">
        <f>在庫ﾃﾞｰﾀ!F231</f>
        <v>4904922266031</v>
      </c>
      <c r="G231" s="12">
        <f>在庫ﾃﾞｰﾀ!G231</f>
        <v>1</v>
      </c>
      <c r="H231" s="12">
        <f>在庫ﾃﾞｰﾀ!H231</f>
        <v>3800</v>
      </c>
      <c r="I231" s="12" t="str">
        <f>在庫ﾃﾞｰﾀ!I231</f>
        <v>W11.5×D6.5×H17.5cm</v>
      </c>
      <c r="J231" s="12" t="str">
        <f>在庫ﾃﾞｰﾀ!J231</f>
        <v>中国</v>
      </c>
      <c r="K231" s="12" t="str">
        <f>在庫ﾃﾞｰﾀ!K231</f>
        <v>-</v>
      </c>
    </row>
    <row r="232" spans="1:11" ht="13.15" customHeight="1" x14ac:dyDescent="0.15">
      <c r="A232" s="19" t="str">
        <f>在庫ﾃﾞｰﾀ!A232</f>
        <v>2026AW-027ﾍﾟｰｼﾞ</v>
      </c>
      <c r="B232" s="19" t="str">
        <f>在庫ﾃﾞｰﾀ!B232</f>
        <v>HX026615</v>
      </c>
      <c r="C232" s="19" t="str">
        <f>在庫ﾃﾞｰﾀ!C232</f>
        <v>☆ﾊﾞﾌﾞﾙLEDﾗｲﾄ ｸﾞﾘｰﾝﾂﾘｰｻﾝﾀ</v>
      </c>
      <c r="D232" s="1" t="str">
        <f>IF(在庫ﾃﾞｰﾀ!E232/在庫ﾃﾞｰﾀ!D232&gt;1,"○",IF(在庫ﾃﾞｰﾀ!E232/在庫ﾃﾞｰﾀ!D232&gt;0,"△",IF(在庫ﾃﾞｰﾀ!E232/在庫ﾃﾞｰﾀ!D232&lt;=0,"×")))</f>
        <v>×</v>
      </c>
      <c r="E232" s="9" t="s">
        <v>884</v>
      </c>
      <c r="F232" s="12">
        <f>在庫ﾃﾞｰﾀ!F232</f>
        <v>4904922266154</v>
      </c>
      <c r="G232" s="12">
        <f>在庫ﾃﾞｰﾀ!G232</f>
        <v>1</v>
      </c>
      <c r="H232" s="12">
        <f>在庫ﾃﾞｰﾀ!H232</f>
        <v>3800</v>
      </c>
      <c r="I232" s="12" t="str">
        <f>在庫ﾃﾞｰﾀ!I232</f>
        <v>W11×D6×H18.5cm</v>
      </c>
      <c r="J232" s="12" t="str">
        <f>在庫ﾃﾞｰﾀ!J232</f>
        <v>中国</v>
      </c>
      <c r="K232" s="12" t="str">
        <f>在庫ﾃﾞｰﾀ!K232</f>
        <v>-</v>
      </c>
    </row>
    <row r="233" spans="1:11" ht="13.15" customHeight="1" x14ac:dyDescent="0.15">
      <c r="A233" s="19" t="str">
        <f>在庫ﾃﾞｰﾀ!A233</f>
        <v>2026AW-027ﾍﾟｰｼﾞ</v>
      </c>
      <c r="B233" s="19" t="str">
        <f>在庫ﾃﾞｰﾀ!B233</f>
        <v>HX026616</v>
      </c>
      <c r="C233" s="19" t="str">
        <f>在庫ﾃﾞｰﾀ!C233</f>
        <v>☆ﾊﾞﾌﾞﾙLEDﾗｲﾄ 角ﾗﾝﾀﾝ ｽﾉｰﾏﾝ</v>
      </c>
      <c r="D233" s="1" t="str">
        <f>IF(在庫ﾃﾞｰﾀ!E233/在庫ﾃﾞｰﾀ!D233&gt;1,"○",IF(在庫ﾃﾞｰﾀ!E233/在庫ﾃﾞｰﾀ!D233&gt;0,"△",IF(在庫ﾃﾞｰﾀ!E233/在庫ﾃﾞｰﾀ!D233&lt;=0,"×")))</f>
        <v>×</v>
      </c>
      <c r="E233" s="9" t="s">
        <v>884</v>
      </c>
      <c r="F233" s="12">
        <f>在庫ﾃﾞｰﾀ!F233</f>
        <v>4904922266161</v>
      </c>
      <c r="G233" s="12">
        <f>在庫ﾃﾞｰﾀ!G233</f>
        <v>1</v>
      </c>
      <c r="H233" s="12">
        <f>在庫ﾃﾞｰﾀ!H233</f>
        <v>3800</v>
      </c>
      <c r="I233" s="12" t="str">
        <f>在庫ﾃﾞｰﾀ!I233</f>
        <v>W8.7×D6.5×H17.5cm</v>
      </c>
      <c r="J233" s="12" t="str">
        <f>在庫ﾃﾞｰﾀ!J233</f>
        <v>中国</v>
      </c>
      <c r="K233" s="12" t="str">
        <f>在庫ﾃﾞｰﾀ!K233</f>
        <v>-</v>
      </c>
    </row>
    <row r="234" spans="1:11" ht="13.15" customHeight="1" x14ac:dyDescent="0.15">
      <c r="A234" s="19" t="str">
        <f>在庫ﾃﾞｰﾀ!A234</f>
        <v>2026AW-027ﾍﾟｰｼﾞ</v>
      </c>
      <c r="B234" s="19" t="str">
        <f>在庫ﾃﾞｰﾀ!B234</f>
        <v>HX026618</v>
      </c>
      <c r="C234" s="19" t="str">
        <f>在庫ﾃﾞｰﾀ!C234</f>
        <v>☆ﾊﾞﾌﾞﾙLEDﾗｲﾄ ﾚｯﾄﾞﾗﾝﾀﾝ</v>
      </c>
      <c r="D234" s="1" t="str">
        <f>IF(在庫ﾃﾞｰﾀ!E234/在庫ﾃﾞｰﾀ!D234&gt;1,"○",IF(在庫ﾃﾞｰﾀ!E234/在庫ﾃﾞｰﾀ!D234&gt;0,"△",IF(在庫ﾃﾞｰﾀ!E234/在庫ﾃﾞｰﾀ!D234&lt;=0,"×")))</f>
        <v>×</v>
      </c>
      <c r="E234" s="9" t="s">
        <v>884</v>
      </c>
      <c r="F234" s="12">
        <f>在庫ﾃﾞｰﾀ!F234</f>
        <v>4904922266185</v>
      </c>
      <c r="G234" s="12">
        <f>在庫ﾃﾞｰﾀ!G234</f>
        <v>1</v>
      </c>
      <c r="H234" s="12">
        <f>在庫ﾃﾞｰﾀ!H234</f>
        <v>3800</v>
      </c>
      <c r="I234" s="12" t="str">
        <f>在庫ﾃﾞｰﾀ!I234</f>
        <v>W8.5×D6×H17cm</v>
      </c>
      <c r="J234" s="12" t="str">
        <f>在庫ﾃﾞｰﾀ!J234</f>
        <v>中国</v>
      </c>
      <c r="K234" s="12" t="str">
        <f>在庫ﾃﾞｰﾀ!K234</f>
        <v>-</v>
      </c>
    </row>
    <row r="235" spans="1:11" ht="13.15" customHeight="1" x14ac:dyDescent="0.15">
      <c r="A235" s="19" t="str">
        <f>在庫ﾃﾞｰﾀ!A235</f>
        <v>2026AW-028ﾍﾟｰｼﾞ</v>
      </c>
      <c r="B235" s="19" t="str">
        <f>在庫ﾃﾞｰﾀ!B235</f>
        <v>HX026353</v>
      </c>
      <c r="C235" s="19" t="str">
        <f>在庫ﾃﾞｰﾀ!C235</f>
        <v xml:space="preserve">☆ﾊﾞﾌﾞﾙLEDﾗｲﾄ 六角 ｽﾉｰﾏﾝ </v>
      </c>
      <c r="D235" s="1" t="str">
        <f>IF(在庫ﾃﾞｰﾀ!E235/在庫ﾃﾞｰﾀ!D235&gt;1,"○",IF(在庫ﾃﾞｰﾀ!E235/在庫ﾃﾞｰﾀ!D235&gt;0,"△",IF(在庫ﾃﾞｰﾀ!E235/在庫ﾃﾞｰﾀ!D235&lt;=0,"×")))</f>
        <v>×</v>
      </c>
      <c r="E235" s="9" t="s">
        <v>884</v>
      </c>
      <c r="F235" s="12">
        <f>在庫ﾃﾞｰﾀ!F235</f>
        <v>4904922263535</v>
      </c>
      <c r="G235" s="12">
        <f>在庫ﾃﾞｰﾀ!G235</f>
        <v>1</v>
      </c>
      <c r="H235" s="12">
        <f>在庫ﾃﾞｰﾀ!H235</f>
        <v>5000</v>
      </c>
      <c r="I235" s="12" t="str">
        <f>在庫ﾃﾞｰﾀ!I235</f>
        <v>W12×D11×H21.5cm</v>
      </c>
      <c r="J235" s="12" t="str">
        <f>在庫ﾃﾞｰﾀ!J235</f>
        <v>中国</v>
      </c>
      <c r="K235" s="12" t="str">
        <f>在庫ﾃﾞｰﾀ!K235</f>
        <v>-</v>
      </c>
    </row>
    <row r="236" spans="1:11" ht="13.15" customHeight="1" x14ac:dyDescent="0.15">
      <c r="A236" s="19" t="str">
        <f>在庫ﾃﾞｰﾀ!A236</f>
        <v>2026AW-028ﾍﾟｰｼﾞ</v>
      </c>
      <c r="B236" s="19" t="str">
        <f>在庫ﾃﾞｰﾀ!B236</f>
        <v>HX026354</v>
      </c>
      <c r="C236" s="19" t="str">
        <f>在庫ﾃﾞｰﾀ!C236</f>
        <v>☆ﾊﾞﾌﾞﾙLEDﾗｲﾄ 六角 ｻﾝﾀ</v>
      </c>
      <c r="D236" s="1" t="str">
        <f>IF(在庫ﾃﾞｰﾀ!E236/在庫ﾃﾞｰﾀ!D236&gt;1,"○",IF(在庫ﾃﾞｰﾀ!E236/在庫ﾃﾞｰﾀ!D236&gt;0,"△",IF(在庫ﾃﾞｰﾀ!E236/在庫ﾃﾞｰﾀ!D236&lt;=0,"×")))</f>
        <v>○</v>
      </c>
      <c r="E236" s="9" t="s">
        <v>884</v>
      </c>
      <c r="F236" s="12">
        <f>在庫ﾃﾞｰﾀ!F236</f>
        <v>4904922263542</v>
      </c>
      <c r="G236" s="12">
        <f>在庫ﾃﾞｰﾀ!G236</f>
        <v>1</v>
      </c>
      <c r="H236" s="12">
        <f>在庫ﾃﾞｰﾀ!H236</f>
        <v>5000</v>
      </c>
      <c r="I236" s="12" t="str">
        <f>在庫ﾃﾞｰﾀ!I236</f>
        <v>W12×D11×H21.5cm</v>
      </c>
      <c r="J236" s="12" t="str">
        <f>在庫ﾃﾞｰﾀ!J236</f>
        <v>中国</v>
      </c>
      <c r="K236" s="12" t="str">
        <f>在庫ﾃﾞｰﾀ!K236</f>
        <v>-</v>
      </c>
    </row>
    <row r="237" spans="1:11" ht="13.15" customHeight="1" x14ac:dyDescent="0.15">
      <c r="A237" s="19" t="str">
        <f>在庫ﾃﾞｰﾀ!A237</f>
        <v>2026AW-028ﾍﾟｰｼﾞ</v>
      </c>
      <c r="B237" s="19" t="str">
        <f>在庫ﾃﾞｰﾀ!B237</f>
        <v>HX026605</v>
      </c>
      <c r="C237" s="19" t="str">
        <f>在庫ﾃﾞｰﾀ!C237</f>
        <v>☆ﾊﾞﾌﾞﾙLEDﾗｲﾄ 角型 ｻﾝﾀ</v>
      </c>
      <c r="D237" s="1" t="str">
        <f>IF(在庫ﾃﾞｰﾀ!E237/在庫ﾃﾞｰﾀ!D237&gt;1,"○",IF(在庫ﾃﾞｰﾀ!E237/在庫ﾃﾞｰﾀ!D237&gt;0,"△",IF(在庫ﾃﾞｰﾀ!E237/在庫ﾃﾞｰﾀ!D237&lt;=0,"×")))</f>
        <v>×</v>
      </c>
      <c r="E237" s="9" t="s">
        <v>884</v>
      </c>
      <c r="F237" s="12">
        <f>在庫ﾃﾞｰﾀ!F237</f>
        <v>4904922266055</v>
      </c>
      <c r="G237" s="12">
        <f>在庫ﾃﾞｰﾀ!G237</f>
        <v>1</v>
      </c>
      <c r="H237" s="12">
        <f>在庫ﾃﾞｰﾀ!H237</f>
        <v>4000</v>
      </c>
      <c r="I237" s="12" t="str">
        <f>在庫ﾃﾞｰﾀ!I237</f>
        <v>W10×D10×H20.5cm</v>
      </c>
      <c r="J237" s="12" t="str">
        <f>在庫ﾃﾞｰﾀ!J237</f>
        <v>中国</v>
      </c>
      <c r="K237" s="12" t="str">
        <f>在庫ﾃﾞｰﾀ!K237</f>
        <v>-</v>
      </c>
    </row>
    <row r="238" spans="1:11" ht="13.15" customHeight="1" x14ac:dyDescent="0.15">
      <c r="A238" s="19" t="str">
        <f>在庫ﾃﾞｰﾀ!A238</f>
        <v>2026AW-028ﾍﾟｰｼﾞ</v>
      </c>
      <c r="B238" s="19" t="str">
        <f>在庫ﾃﾞｰﾀ!B238</f>
        <v>HX026606</v>
      </c>
      <c r="C238" s="19" t="str">
        <f>在庫ﾃﾞｰﾀ!C238</f>
        <v xml:space="preserve">☆ﾊﾞﾌﾞﾙLEDﾗｲﾄ 角型 ｽﾉｰﾏﾝ </v>
      </c>
      <c r="D238" s="1" t="str">
        <f>IF(在庫ﾃﾞｰﾀ!E238/在庫ﾃﾞｰﾀ!D238&gt;1,"○",IF(在庫ﾃﾞｰﾀ!E238/在庫ﾃﾞｰﾀ!D238&gt;0,"△",IF(在庫ﾃﾞｰﾀ!E238/在庫ﾃﾞｰﾀ!D238&lt;=0,"×")))</f>
        <v>×</v>
      </c>
      <c r="E238" s="9" t="s">
        <v>884</v>
      </c>
      <c r="F238" s="12">
        <f>在庫ﾃﾞｰﾀ!F238</f>
        <v>4904922266062</v>
      </c>
      <c r="G238" s="12">
        <f>在庫ﾃﾞｰﾀ!G238</f>
        <v>1</v>
      </c>
      <c r="H238" s="12">
        <f>在庫ﾃﾞｰﾀ!H238</f>
        <v>4000</v>
      </c>
      <c r="I238" s="12" t="str">
        <f>在庫ﾃﾞｰﾀ!I238</f>
        <v>W10×D10×H20.5cm</v>
      </c>
      <c r="J238" s="12" t="str">
        <f>在庫ﾃﾞｰﾀ!J238</f>
        <v>中国</v>
      </c>
      <c r="K238" s="12" t="str">
        <f>在庫ﾃﾞｰﾀ!K238</f>
        <v>-</v>
      </c>
    </row>
    <row r="239" spans="1:11" ht="13.15" customHeight="1" x14ac:dyDescent="0.15">
      <c r="A239" s="19" t="str">
        <f>在庫ﾃﾞｰﾀ!A239</f>
        <v>2026AW-028ﾍﾟｰｼﾞ</v>
      </c>
      <c r="B239" s="19" t="str">
        <f>在庫ﾃﾞｰﾀ!B239</f>
        <v>HX026620</v>
      </c>
      <c r="C239" s="19" t="str">
        <f>在庫ﾃﾞｰﾀ!C239</f>
        <v>☆ﾊﾞﾌﾞﾙLEDﾗｲﾄ ﾗﾝﾀﾝ丸型 ﾍﾞｱ</v>
      </c>
      <c r="D239" s="1" t="str">
        <f>IF(在庫ﾃﾞｰﾀ!E239/在庫ﾃﾞｰﾀ!D239&gt;1,"○",IF(在庫ﾃﾞｰﾀ!E239/在庫ﾃﾞｰﾀ!D239&gt;0,"△",IF(在庫ﾃﾞｰﾀ!E239/在庫ﾃﾞｰﾀ!D239&lt;=0,"×")))</f>
        <v>×</v>
      </c>
      <c r="E239" s="9" t="s">
        <v>884</v>
      </c>
      <c r="F239" s="12">
        <f>在庫ﾃﾞｰﾀ!F239</f>
        <v>4904922266208</v>
      </c>
      <c r="G239" s="12">
        <f>在庫ﾃﾞｰﾀ!G239</f>
        <v>1</v>
      </c>
      <c r="H239" s="12">
        <f>在庫ﾃﾞｰﾀ!H239</f>
        <v>5800</v>
      </c>
      <c r="I239" s="12" t="str">
        <f>在庫ﾃﾞｰﾀ!I239</f>
        <v>W11×D11×H19.5cm</v>
      </c>
      <c r="J239" s="12" t="str">
        <f>在庫ﾃﾞｰﾀ!J239</f>
        <v>中国</v>
      </c>
      <c r="K239" s="12" t="str">
        <f>在庫ﾃﾞｰﾀ!K239</f>
        <v>-</v>
      </c>
    </row>
    <row r="240" spans="1:11" ht="13.15" customHeight="1" x14ac:dyDescent="0.15">
      <c r="A240" s="19" t="str">
        <f>在庫ﾃﾞｰﾀ!A240</f>
        <v>2026AW-028ﾍﾟｰｼﾞ</v>
      </c>
      <c r="B240" s="19" t="str">
        <f>在庫ﾃﾞｰﾀ!B240</f>
        <v>HX026621</v>
      </c>
      <c r="C240" s="19" t="str">
        <f>在庫ﾃﾞｰﾀ!C240</f>
        <v>☆ﾊﾞﾌﾞﾙLEDﾗｲﾄ ﾗﾝﾀﾝ丸型 ｻﾝﾀ</v>
      </c>
      <c r="D240" s="1" t="str">
        <f>IF(在庫ﾃﾞｰﾀ!E240/在庫ﾃﾞｰﾀ!D240&gt;1,"○",IF(在庫ﾃﾞｰﾀ!E240/在庫ﾃﾞｰﾀ!D240&gt;0,"△",IF(在庫ﾃﾞｰﾀ!E240/在庫ﾃﾞｰﾀ!D240&lt;=0,"×")))</f>
        <v>×</v>
      </c>
      <c r="E240" s="9" t="s">
        <v>884</v>
      </c>
      <c r="F240" s="12">
        <f>在庫ﾃﾞｰﾀ!F240</f>
        <v>4904922266215</v>
      </c>
      <c r="G240" s="12">
        <f>在庫ﾃﾞｰﾀ!G240</f>
        <v>1</v>
      </c>
      <c r="H240" s="12">
        <f>在庫ﾃﾞｰﾀ!H240</f>
        <v>5800</v>
      </c>
      <c r="I240" s="12" t="str">
        <f>在庫ﾃﾞｰﾀ!I240</f>
        <v>W11×D11×H19.5cm</v>
      </c>
      <c r="J240" s="12" t="str">
        <f>在庫ﾃﾞｰﾀ!J240</f>
        <v>中国</v>
      </c>
      <c r="K240" s="12" t="str">
        <f>在庫ﾃﾞｰﾀ!K240</f>
        <v>-</v>
      </c>
    </row>
    <row r="241" spans="1:11" x14ac:dyDescent="0.15">
      <c r="A241" s="19" t="str">
        <f>在庫ﾃﾞｰﾀ!A241</f>
        <v>2026AW-029ﾍﾟｰｼﾞ</v>
      </c>
      <c r="B241" s="19" t="str">
        <f>在庫ﾃﾞｰﾀ!B241</f>
        <v>SE019156</v>
      </c>
      <c r="C241" s="19" t="str">
        <f>在庫ﾃﾞｰﾀ!C241</f>
        <v>☆ｶﾞﾗｽﾋﾞｰｽﾞｺｰｽﾀｰ ｻﾝﾀ</v>
      </c>
      <c r="D241" s="1" t="str">
        <f>IF(在庫ﾃﾞｰﾀ!E241/在庫ﾃﾞｰﾀ!D241&gt;1,"○",IF(在庫ﾃﾞｰﾀ!E241/在庫ﾃﾞｰﾀ!D241&gt;0,"△",IF(在庫ﾃﾞｰﾀ!E241/在庫ﾃﾞｰﾀ!D241&lt;=0,"×")))</f>
        <v>△</v>
      </c>
      <c r="E241" s="9"/>
      <c r="F241" s="12">
        <f>在庫ﾃﾞｰﾀ!F241</f>
        <v>4584100019156</v>
      </c>
      <c r="G241" s="12">
        <f>在庫ﾃﾞｰﾀ!G241</f>
        <v>4</v>
      </c>
      <c r="H241" s="12">
        <f>在庫ﾃﾞｰﾀ!H241</f>
        <v>750</v>
      </c>
      <c r="I241" s="12" t="str">
        <f>在庫ﾃﾞｰﾀ!I241</f>
        <v>W9.7×L10.5cm</v>
      </c>
      <c r="J241" s="12" t="str">
        <f>在庫ﾃﾞｰﾀ!J241</f>
        <v>インド</v>
      </c>
      <c r="K241" s="12" t="str">
        <f>在庫ﾃﾞｰﾀ!K241</f>
        <v>ガラス/フェルト</v>
      </c>
    </row>
    <row r="242" spans="1:11" x14ac:dyDescent="0.15">
      <c r="A242" s="19" t="str">
        <f>在庫ﾃﾞｰﾀ!A242</f>
        <v>2026AW-029ﾍﾟｰｼﾞ</v>
      </c>
      <c r="B242" s="19" t="str">
        <f>在庫ﾃﾞｰﾀ!B242</f>
        <v>SE019163</v>
      </c>
      <c r="C242" s="19" t="str">
        <f>在庫ﾃﾞｰﾀ!C242</f>
        <v>☆ｶﾞﾗｽﾋﾞｰｽﾞｺｰｽﾀｰ ﾘｰｽ</v>
      </c>
      <c r="D242" s="1" t="str">
        <f>IF(在庫ﾃﾞｰﾀ!E242/在庫ﾃﾞｰﾀ!D242&gt;1,"○",IF(在庫ﾃﾞｰﾀ!E242/在庫ﾃﾞｰﾀ!D242&gt;0,"△",IF(在庫ﾃﾞｰﾀ!E242/在庫ﾃﾞｰﾀ!D242&lt;=0,"×")))</f>
        <v>△</v>
      </c>
      <c r="E242" s="9"/>
      <c r="F242" s="12">
        <f>在庫ﾃﾞｰﾀ!F242</f>
        <v>4584100019163</v>
      </c>
      <c r="G242" s="12">
        <f>在庫ﾃﾞｰﾀ!G242</f>
        <v>4</v>
      </c>
      <c r="H242" s="12">
        <f>在庫ﾃﾞｰﾀ!H242</f>
        <v>750</v>
      </c>
      <c r="I242" s="12" t="str">
        <f>在庫ﾃﾞｰﾀ!I242</f>
        <v>W8.5×L10.5cm</v>
      </c>
      <c r="J242" s="12" t="str">
        <f>在庫ﾃﾞｰﾀ!J242</f>
        <v>インド</v>
      </c>
      <c r="K242" s="12" t="str">
        <f>在庫ﾃﾞｰﾀ!K242</f>
        <v>ガラス/フェルト</v>
      </c>
    </row>
    <row r="243" spans="1:11" x14ac:dyDescent="0.15">
      <c r="A243" s="19" t="str">
        <f>在庫ﾃﾞｰﾀ!A243</f>
        <v>2026AW-029ﾍﾟｰｼﾞ</v>
      </c>
      <c r="B243" s="19" t="str">
        <f>在庫ﾃﾞｰﾀ!B243</f>
        <v>SE019170</v>
      </c>
      <c r="C243" s="19" t="str">
        <f>在庫ﾃﾞｰﾀ!C243</f>
        <v>☆ｶﾞﾗｽﾋﾞｰｽﾞｺｰｽﾀｰ X'masﾂﾘｰ ｽｸｴｱ</v>
      </c>
      <c r="D243" s="1" t="str">
        <f>IF(在庫ﾃﾞｰﾀ!E243/在庫ﾃﾞｰﾀ!D243&gt;1,"○",IF(在庫ﾃﾞｰﾀ!E243/在庫ﾃﾞｰﾀ!D243&gt;0,"△",IF(在庫ﾃﾞｰﾀ!E243/在庫ﾃﾞｰﾀ!D243&lt;=0,"×")))</f>
        <v>△</v>
      </c>
      <c r="E243" s="9"/>
      <c r="F243" s="12">
        <f>在庫ﾃﾞｰﾀ!F243</f>
        <v>4584100019170</v>
      </c>
      <c r="G243" s="12">
        <f>在庫ﾃﾞｰﾀ!G243</f>
        <v>4</v>
      </c>
      <c r="H243" s="12">
        <f>在庫ﾃﾞｰﾀ!H243</f>
        <v>750</v>
      </c>
      <c r="I243" s="12" t="str">
        <f>在庫ﾃﾞｰﾀ!I243</f>
        <v>W10.5×L10.5cm</v>
      </c>
      <c r="J243" s="12" t="str">
        <f>在庫ﾃﾞｰﾀ!J243</f>
        <v>インド</v>
      </c>
      <c r="K243" s="12" t="str">
        <f>在庫ﾃﾞｰﾀ!K243</f>
        <v>ガラス/フェルト</v>
      </c>
    </row>
    <row r="244" spans="1:11" x14ac:dyDescent="0.15">
      <c r="A244" s="19" t="str">
        <f>在庫ﾃﾞｰﾀ!A244</f>
        <v>2026AW-029ﾍﾟｰｼﾞ</v>
      </c>
      <c r="B244" s="19" t="str">
        <f>在庫ﾃﾞｰﾀ!B244</f>
        <v>SE019187</v>
      </c>
      <c r="C244" s="19" t="str">
        <f>在庫ﾃﾞｰﾀ!C244</f>
        <v>☆ｶﾞﾗｽﾋﾞｰｽﾞｺｰｽﾀｰ X'masﾊｳｽ</v>
      </c>
      <c r="D244" s="1" t="str">
        <f>IF(在庫ﾃﾞｰﾀ!E244/在庫ﾃﾞｰﾀ!D244&gt;1,"○",IF(在庫ﾃﾞｰﾀ!E244/在庫ﾃﾞｰﾀ!D244&gt;0,"△",IF(在庫ﾃﾞｰﾀ!E244/在庫ﾃﾞｰﾀ!D244&lt;=0,"×")))</f>
        <v>△</v>
      </c>
      <c r="E244" s="9"/>
      <c r="F244" s="12">
        <f>在庫ﾃﾞｰﾀ!F244</f>
        <v>4584100019187</v>
      </c>
      <c r="G244" s="12">
        <f>在庫ﾃﾞｰﾀ!G244</f>
        <v>4</v>
      </c>
      <c r="H244" s="12">
        <f>在庫ﾃﾞｰﾀ!H244</f>
        <v>750</v>
      </c>
      <c r="I244" s="12" t="str">
        <f>在庫ﾃﾞｰﾀ!I244</f>
        <v>W10.7×L10.5cm</v>
      </c>
      <c r="J244" s="12" t="str">
        <f>在庫ﾃﾞｰﾀ!J244</f>
        <v>インド</v>
      </c>
      <c r="K244" s="12" t="str">
        <f>在庫ﾃﾞｰﾀ!K244</f>
        <v>ガラス/フェルト</v>
      </c>
    </row>
    <row r="245" spans="1:11" x14ac:dyDescent="0.15">
      <c r="A245" s="19" t="str">
        <f>在庫ﾃﾞｰﾀ!A245</f>
        <v>2026AW-029ﾍﾟｰｼﾞ</v>
      </c>
      <c r="B245" s="19" t="str">
        <f>在庫ﾃﾞｰﾀ!B245</f>
        <v>SE019194</v>
      </c>
      <c r="C245" s="19" t="str">
        <f>在庫ﾃﾞｰﾀ!C245</f>
        <v>☆ｶﾞﾗｽﾋﾞｰｽﾞｺｰｽﾀｰ ﾌﾞﾗﾝﾁﾄﾞ ｽﾉｰﾌﾚｲｸ SV</v>
      </c>
      <c r="D245" s="1" t="str">
        <f>IF(在庫ﾃﾞｰﾀ!E245/在庫ﾃﾞｰﾀ!D245&gt;1,"○",IF(在庫ﾃﾞｰﾀ!E245/在庫ﾃﾞｰﾀ!D245&gt;0,"△",IF(在庫ﾃﾞｰﾀ!E245/在庫ﾃﾞｰﾀ!D245&lt;=0,"×")))</f>
        <v>△</v>
      </c>
      <c r="E245" s="9"/>
      <c r="F245" s="12">
        <f>在庫ﾃﾞｰﾀ!F245</f>
        <v>4584100019194</v>
      </c>
      <c r="G245" s="12">
        <f>在庫ﾃﾞｰﾀ!G245</f>
        <v>4</v>
      </c>
      <c r="H245" s="12">
        <f>在庫ﾃﾞｰﾀ!H245</f>
        <v>750</v>
      </c>
      <c r="I245" s="12" t="str">
        <f>在庫ﾃﾞｰﾀ!I245</f>
        <v>Φ10.3cm</v>
      </c>
      <c r="J245" s="12" t="str">
        <f>在庫ﾃﾞｰﾀ!J245</f>
        <v>インド</v>
      </c>
      <c r="K245" s="12" t="str">
        <f>在庫ﾃﾞｰﾀ!K245</f>
        <v>ガラス/フェルト</v>
      </c>
    </row>
    <row r="246" spans="1:11" x14ac:dyDescent="0.15">
      <c r="A246" s="19" t="str">
        <f>在庫ﾃﾞｰﾀ!A246</f>
        <v>2026AW-029ﾍﾟｰｼﾞ</v>
      </c>
      <c r="B246" s="19" t="str">
        <f>在庫ﾃﾞｰﾀ!B246</f>
        <v>SE019200</v>
      </c>
      <c r="C246" s="19" t="str">
        <f>在庫ﾃﾞｰﾀ!C246</f>
        <v>☆ｶﾞﾗｽﾋﾞｰｽﾞｺｰｽﾀｰ ﾌﾞﾗﾝﾁﾄﾞ ｽﾉｰﾌﾚｲｸ GD</v>
      </c>
      <c r="D246" s="1" t="str">
        <f>IF(在庫ﾃﾞｰﾀ!E246/在庫ﾃﾞｰﾀ!D246&gt;1,"○",IF(在庫ﾃﾞｰﾀ!E246/在庫ﾃﾞｰﾀ!D246&gt;0,"△",IF(在庫ﾃﾞｰﾀ!E246/在庫ﾃﾞｰﾀ!D246&lt;=0,"×")))</f>
        <v>△</v>
      </c>
      <c r="E246" s="9"/>
      <c r="F246" s="12">
        <f>在庫ﾃﾞｰﾀ!F246</f>
        <v>4584100019200</v>
      </c>
      <c r="G246" s="12">
        <f>在庫ﾃﾞｰﾀ!G246</f>
        <v>4</v>
      </c>
      <c r="H246" s="12">
        <f>在庫ﾃﾞｰﾀ!H246</f>
        <v>750</v>
      </c>
      <c r="I246" s="12" t="str">
        <f>在庫ﾃﾞｰﾀ!I246</f>
        <v>Φ10.3cm</v>
      </c>
      <c r="J246" s="12" t="str">
        <f>在庫ﾃﾞｰﾀ!J246</f>
        <v>インド</v>
      </c>
      <c r="K246" s="12" t="str">
        <f>在庫ﾃﾞｰﾀ!K246</f>
        <v>ガラス/フェルト</v>
      </c>
    </row>
    <row r="247" spans="1:11" x14ac:dyDescent="0.15">
      <c r="A247" s="19" t="str">
        <f>在庫ﾃﾞｰﾀ!A247</f>
        <v>2026AW-029ﾍﾟｰｼﾞ</v>
      </c>
      <c r="B247" s="19" t="str">
        <f>在庫ﾃﾞｰﾀ!B247</f>
        <v>SE019217</v>
      </c>
      <c r="C247" s="19" t="str">
        <f>在庫ﾃﾞｰﾀ!C247</f>
        <v>☆ｶﾞﾗｽﾋﾞｰｽﾞｺｰｽﾀｰ ｽﾀｰｼｪｲﾌﾟﾄﾞｽﾉｰﾌﾚｲｸ SV</v>
      </c>
      <c r="D247" s="1" t="str">
        <f>IF(在庫ﾃﾞｰﾀ!E247/在庫ﾃﾞｰﾀ!D247&gt;1,"○",IF(在庫ﾃﾞｰﾀ!E247/在庫ﾃﾞｰﾀ!D247&gt;0,"△",IF(在庫ﾃﾞｰﾀ!E247/在庫ﾃﾞｰﾀ!D247&lt;=0,"×")))</f>
        <v>△</v>
      </c>
      <c r="E247" s="9"/>
      <c r="F247" s="12">
        <f>在庫ﾃﾞｰﾀ!F247</f>
        <v>4584100019217</v>
      </c>
      <c r="G247" s="12">
        <f>在庫ﾃﾞｰﾀ!G247</f>
        <v>4</v>
      </c>
      <c r="H247" s="12">
        <f>在庫ﾃﾞｰﾀ!H247</f>
        <v>750</v>
      </c>
      <c r="I247" s="12" t="str">
        <f>在庫ﾃﾞｰﾀ!I247</f>
        <v>Φ10.3cm</v>
      </c>
      <c r="J247" s="12" t="str">
        <f>在庫ﾃﾞｰﾀ!J247</f>
        <v>インド</v>
      </c>
      <c r="K247" s="12" t="str">
        <f>在庫ﾃﾞｰﾀ!K247</f>
        <v>ガラス/フェルト</v>
      </c>
    </row>
    <row r="248" spans="1:11" x14ac:dyDescent="0.15">
      <c r="A248" s="19" t="str">
        <f>在庫ﾃﾞｰﾀ!A248</f>
        <v>2026AW-029ﾍﾟｰｼﾞ</v>
      </c>
      <c r="B248" s="19" t="str">
        <f>在庫ﾃﾞｰﾀ!B248</f>
        <v>SE019224</v>
      </c>
      <c r="C248" s="19" t="str">
        <f>在庫ﾃﾞｰﾀ!C248</f>
        <v>☆ｶﾞﾗｽﾋﾞｰｽﾞｺｰｽﾀｰ ｽﾀｰｼｪｲﾌﾟﾄﾞｽﾉｰﾌﾚｲｸ GD</v>
      </c>
      <c r="D248" s="1" t="str">
        <f>IF(在庫ﾃﾞｰﾀ!E248/在庫ﾃﾞｰﾀ!D248&gt;1,"○",IF(在庫ﾃﾞｰﾀ!E248/在庫ﾃﾞｰﾀ!D248&gt;0,"△",IF(在庫ﾃﾞｰﾀ!E248/在庫ﾃﾞｰﾀ!D248&lt;=0,"×")))</f>
        <v>△</v>
      </c>
      <c r="E248" s="9"/>
      <c r="F248" s="12">
        <f>在庫ﾃﾞｰﾀ!F248</f>
        <v>4584100019224</v>
      </c>
      <c r="G248" s="12">
        <f>在庫ﾃﾞｰﾀ!G248</f>
        <v>4</v>
      </c>
      <c r="H248" s="12">
        <f>在庫ﾃﾞｰﾀ!H248</f>
        <v>750</v>
      </c>
      <c r="I248" s="12" t="str">
        <f>在庫ﾃﾞｰﾀ!I248</f>
        <v>Φ10.3cm</v>
      </c>
      <c r="J248" s="12" t="str">
        <f>在庫ﾃﾞｰﾀ!J248</f>
        <v>インド</v>
      </c>
      <c r="K248" s="12" t="str">
        <f>在庫ﾃﾞｰﾀ!K248</f>
        <v>ガラス/フェルト</v>
      </c>
    </row>
    <row r="249" spans="1:11" x14ac:dyDescent="0.15">
      <c r="A249" s="19" t="str">
        <f>在庫ﾃﾞｰﾀ!A249</f>
        <v>2026AW-030ﾍﾟｰｼﾞ</v>
      </c>
      <c r="B249" s="19" t="str">
        <f>在庫ﾃﾞｰﾀ!B249</f>
        <v>SE011884</v>
      </c>
      <c r="C249" s="19" t="str">
        <f>在庫ﾃﾞｰﾀ!C249</f>
        <v>☆ﾀﾞﾌﾞﾙｳｫｰﾙｸﾞﾗｽ ﾀﾝﾌﾞﾗｰ ｻﾝﾀ</v>
      </c>
      <c r="D249" s="1" t="str">
        <f>IF(在庫ﾃﾞｰﾀ!E249/在庫ﾃﾞｰﾀ!D249&gt;1,"○",IF(在庫ﾃﾞｰﾀ!E249/在庫ﾃﾞｰﾀ!D249&gt;0,"△",IF(在庫ﾃﾞｰﾀ!E249/在庫ﾃﾞｰﾀ!D249&lt;=0,"×")))</f>
        <v>○</v>
      </c>
      <c r="E249" s="9"/>
      <c r="F249" s="12">
        <f>在庫ﾃﾞｰﾀ!F249</f>
        <v>4584100011884</v>
      </c>
      <c r="G249" s="12">
        <f>在庫ﾃﾞｰﾀ!G249</f>
        <v>2</v>
      </c>
      <c r="H249" s="12">
        <f>在庫ﾃﾞｰﾀ!H249</f>
        <v>1900</v>
      </c>
      <c r="I249" s="12" t="str">
        <f>在庫ﾃﾞｰﾀ!I249</f>
        <v>φ7.9×H11.3cm（約200ml）</v>
      </c>
      <c r="J249" s="12" t="str">
        <f>在庫ﾃﾞｰﾀ!J249</f>
        <v>中国</v>
      </c>
      <c r="K249" s="12" t="str">
        <f>在庫ﾃﾞｰﾀ!K249</f>
        <v>ガラス</v>
      </c>
    </row>
    <row r="250" spans="1:11" x14ac:dyDescent="0.15">
      <c r="A250" s="19" t="str">
        <f>在庫ﾃﾞｰﾀ!A250</f>
        <v>2026AW-030ﾍﾟｰｼﾞ</v>
      </c>
      <c r="B250" s="19" t="str">
        <f>在庫ﾃﾞｰﾀ!B250</f>
        <v>SE011891</v>
      </c>
      <c r="C250" s="19" t="str">
        <f>在庫ﾃﾞｰﾀ!C250</f>
        <v>☆ﾀﾞﾌﾞﾙｳｫｰﾙｸﾞﾗｽ ﾀﾝﾌﾞﾗｰ ｽﾉｰﾏﾝ</v>
      </c>
      <c r="D250" s="1" t="str">
        <f>IF(在庫ﾃﾞｰﾀ!E250/在庫ﾃﾞｰﾀ!D250&gt;1,"○",IF(在庫ﾃﾞｰﾀ!E250/在庫ﾃﾞｰﾀ!D250&gt;0,"△",IF(在庫ﾃﾞｰﾀ!E250/在庫ﾃﾞｰﾀ!D250&lt;=0,"×")))</f>
        <v>○</v>
      </c>
      <c r="E250" s="9"/>
      <c r="F250" s="12">
        <f>在庫ﾃﾞｰﾀ!F250</f>
        <v>4584100011891</v>
      </c>
      <c r="G250" s="12">
        <f>在庫ﾃﾞｰﾀ!G250</f>
        <v>2</v>
      </c>
      <c r="H250" s="12">
        <f>在庫ﾃﾞｰﾀ!H250</f>
        <v>1900</v>
      </c>
      <c r="I250" s="12" t="str">
        <f>在庫ﾃﾞｰﾀ!I250</f>
        <v>φ7.9×H11.3cm（約201ml）</v>
      </c>
      <c r="J250" s="12" t="str">
        <f>在庫ﾃﾞｰﾀ!J250</f>
        <v>中国</v>
      </c>
      <c r="K250" s="12" t="str">
        <f>在庫ﾃﾞｰﾀ!K250</f>
        <v>ガラス</v>
      </c>
    </row>
    <row r="251" spans="1:11" x14ac:dyDescent="0.15">
      <c r="A251" s="19" t="str">
        <f>在庫ﾃﾞｰﾀ!A251</f>
        <v>2026AW-030ﾍﾟｰｼﾞ</v>
      </c>
      <c r="B251" s="19" t="str">
        <f>在庫ﾃﾞｰﾀ!B251</f>
        <v>SE011907</v>
      </c>
      <c r="C251" s="19" t="str">
        <f>在庫ﾃﾞｰﾀ!C251</f>
        <v>☆ﾀﾞﾌﾞﾙｳｫｰﾙｸﾞﾗｽ ﾀﾝﾌﾞﾗｰ ﾘｰｽ</v>
      </c>
      <c r="D251" s="1" t="str">
        <f>IF(在庫ﾃﾞｰﾀ!E251/在庫ﾃﾞｰﾀ!D251&gt;1,"○",IF(在庫ﾃﾞｰﾀ!E251/在庫ﾃﾞｰﾀ!D251&gt;0,"△",IF(在庫ﾃﾞｰﾀ!E251/在庫ﾃﾞｰﾀ!D251&lt;=0,"×")))</f>
        <v>○</v>
      </c>
      <c r="E251" s="9"/>
      <c r="F251" s="12">
        <f>在庫ﾃﾞｰﾀ!F251</f>
        <v>4584100011907</v>
      </c>
      <c r="G251" s="12">
        <f>在庫ﾃﾞｰﾀ!G251</f>
        <v>2</v>
      </c>
      <c r="H251" s="12">
        <f>在庫ﾃﾞｰﾀ!H251</f>
        <v>1900</v>
      </c>
      <c r="I251" s="12" t="str">
        <f>在庫ﾃﾞｰﾀ!I251</f>
        <v>φ7.9×H11.3cm（約202ml）</v>
      </c>
      <c r="J251" s="12" t="str">
        <f>在庫ﾃﾞｰﾀ!J251</f>
        <v>中国</v>
      </c>
      <c r="K251" s="12" t="str">
        <f>在庫ﾃﾞｰﾀ!K251</f>
        <v>ガラス</v>
      </c>
    </row>
    <row r="252" spans="1:11" x14ac:dyDescent="0.15">
      <c r="A252" s="19" t="str">
        <f>在庫ﾃﾞｰﾀ!A252</f>
        <v>2026AW-030ﾍﾟｰｼﾞ</v>
      </c>
      <c r="B252" s="19" t="str">
        <f>在庫ﾃﾞｰﾀ!B252</f>
        <v>SE011914</v>
      </c>
      <c r="C252" s="19" t="str">
        <f>在庫ﾃﾞｰﾀ!C252</f>
        <v>☆ﾀﾞﾌﾞﾙｳｫｰﾙｸﾞﾗｽ ﾀﾝﾌﾞﾗｰ ｸﾞﾘｰﾝﾂﾘｰ</v>
      </c>
      <c r="D252" s="1" t="str">
        <f>IF(在庫ﾃﾞｰﾀ!E252/在庫ﾃﾞｰﾀ!D252&gt;1,"○",IF(在庫ﾃﾞｰﾀ!E252/在庫ﾃﾞｰﾀ!D252&gt;0,"△",IF(在庫ﾃﾞｰﾀ!E252/在庫ﾃﾞｰﾀ!D252&lt;=0,"×")))</f>
        <v>○</v>
      </c>
      <c r="E252" s="9"/>
      <c r="F252" s="12">
        <f>在庫ﾃﾞｰﾀ!F252</f>
        <v>4584100011914</v>
      </c>
      <c r="G252" s="12">
        <f>在庫ﾃﾞｰﾀ!G252</f>
        <v>2</v>
      </c>
      <c r="H252" s="12">
        <f>在庫ﾃﾞｰﾀ!H252</f>
        <v>1900</v>
      </c>
      <c r="I252" s="12" t="str">
        <f>在庫ﾃﾞｰﾀ!I252</f>
        <v>φ7.9×H11.3cm（約203ml）</v>
      </c>
      <c r="J252" s="12" t="str">
        <f>在庫ﾃﾞｰﾀ!J252</f>
        <v>中国</v>
      </c>
      <c r="K252" s="12" t="str">
        <f>在庫ﾃﾞｰﾀ!K252</f>
        <v>ガラス</v>
      </c>
    </row>
    <row r="253" spans="1:11" x14ac:dyDescent="0.15">
      <c r="A253" s="19" t="str">
        <f>在庫ﾃﾞｰﾀ!A253</f>
        <v>2026AW-030ﾍﾟｰｼﾞ</v>
      </c>
      <c r="B253" s="19" t="str">
        <f>在庫ﾃﾞｰﾀ!B253</f>
        <v>SE012706</v>
      </c>
      <c r="C253" s="19" t="str">
        <f>在庫ﾃﾞｰﾀ!C253</f>
        <v>☆ｶﾞﾗｽﾓﾁｰﾌｶﾄﾗﾘｰ ｻﾝﾀ ｽﾌﾟｰﾝ</v>
      </c>
      <c r="D253" s="1" t="str">
        <f>IF(在庫ﾃﾞｰﾀ!E253/在庫ﾃﾞｰﾀ!D253&gt;1,"○",IF(在庫ﾃﾞｰﾀ!E253/在庫ﾃﾞｰﾀ!D253&gt;0,"△",IF(在庫ﾃﾞｰﾀ!E253/在庫ﾃﾞｰﾀ!D253&lt;=0,"×")))</f>
        <v>△</v>
      </c>
      <c r="E253" s="9"/>
      <c r="F253" s="12">
        <f>在庫ﾃﾞｰﾀ!F253</f>
        <v>4584100012706</v>
      </c>
      <c r="G253" s="12">
        <f>在庫ﾃﾞｰﾀ!G253</f>
        <v>6</v>
      </c>
      <c r="H253" s="12">
        <f>在庫ﾃﾞｰﾀ!H253</f>
        <v>650</v>
      </c>
      <c r="I253" s="12" t="str">
        <f>在庫ﾃﾞｰﾀ!I253</f>
        <v>W2.5×L14.3cm</v>
      </c>
      <c r="J253" s="12" t="str">
        <f>在庫ﾃﾞｰﾀ!J253</f>
        <v>中国</v>
      </c>
      <c r="K253" s="12" t="str">
        <f>在庫ﾃﾞｰﾀ!K253</f>
        <v>ガラス</v>
      </c>
    </row>
    <row r="254" spans="1:11" x14ac:dyDescent="0.15">
      <c r="A254" s="19" t="str">
        <f>在庫ﾃﾞｰﾀ!A254</f>
        <v>2026AW-030ﾍﾟｰｼﾞ</v>
      </c>
      <c r="B254" s="19" t="str">
        <f>在庫ﾃﾞｰﾀ!B254</f>
        <v>SE012713</v>
      </c>
      <c r="C254" s="19" t="str">
        <f>在庫ﾃﾞｰﾀ!C254</f>
        <v>☆ｶﾞﾗｽﾓﾁｰﾌｶﾄﾗﾘｰ ｻﾝﾀ ﾌｫｰｸ</v>
      </c>
      <c r="D254" s="1" t="str">
        <f>IF(在庫ﾃﾞｰﾀ!E254/在庫ﾃﾞｰﾀ!D254&gt;1,"○",IF(在庫ﾃﾞｰﾀ!E254/在庫ﾃﾞｰﾀ!D254&gt;0,"△",IF(在庫ﾃﾞｰﾀ!E254/在庫ﾃﾞｰﾀ!D254&lt;=0,"×")))</f>
        <v>△</v>
      </c>
      <c r="E254" s="9"/>
      <c r="F254" s="12">
        <f>在庫ﾃﾞｰﾀ!F254</f>
        <v>4584100012713</v>
      </c>
      <c r="G254" s="12">
        <f>在庫ﾃﾞｰﾀ!G254</f>
        <v>6</v>
      </c>
      <c r="H254" s="12">
        <f>在庫ﾃﾞｰﾀ!H254</f>
        <v>650</v>
      </c>
      <c r="I254" s="12" t="str">
        <f>在庫ﾃﾞｰﾀ!I254</f>
        <v>W1.5×L14.5cm</v>
      </c>
      <c r="J254" s="12" t="str">
        <f>在庫ﾃﾞｰﾀ!J254</f>
        <v>中国</v>
      </c>
      <c r="K254" s="12" t="str">
        <f>在庫ﾃﾞｰﾀ!K254</f>
        <v>ガラス</v>
      </c>
    </row>
    <row r="255" spans="1:11" x14ac:dyDescent="0.15">
      <c r="A255" s="19" t="str">
        <f>在庫ﾃﾞｰﾀ!A255</f>
        <v>2026AW-030ﾍﾟｰｼﾞ</v>
      </c>
      <c r="B255" s="19" t="str">
        <f>在庫ﾃﾞｰﾀ!B255</f>
        <v>SE012720</v>
      </c>
      <c r="C255" s="19" t="str">
        <f>在庫ﾃﾞｰﾀ!C255</f>
        <v>☆ｶﾞﾗｽﾓﾁｰﾌｶﾄﾗﾘｰ ｽﾉｰﾏﾝ ｽﾌﾟｰﾝ</v>
      </c>
      <c r="D255" s="1" t="str">
        <f>IF(在庫ﾃﾞｰﾀ!E255/在庫ﾃﾞｰﾀ!D255&gt;1,"○",IF(在庫ﾃﾞｰﾀ!E255/在庫ﾃﾞｰﾀ!D255&gt;0,"△",IF(在庫ﾃﾞｰﾀ!E255/在庫ﾃﾞｰﾀ!D255&lt;=0,"×")))</f>
        <v>△</v>
      </c>
      <c r="E255" s="9"/>
      <c r="F255" s="12">
        <f>在庫ﾃﾞｰﾀ!F255</f>
        <v>4584100012720</v>
      </c>
      <c r="G255" s="12">
        <f>在庫ﾃﾞｰﾀ!G255</f>
        <v>6</v>
      </c>
      <c r="H255" s="12">
        <f>在庫ﾃﾞｰﾀ!H255</f>
        <v>650</v>
      </c>
      <c r="I255" s="12" t="str">
        <f>在庫ﾃﾞｰﾀ!I255</f>
        <v>W2.5×L14.3cm</v>
      </c>
      <c r="J255" s="12" t="str">
        <f>在庫ﾃﾞｰﾀ!J255</f>
        <v>中国</v>
      </c>
      <c r="K255" s="12" t="str">
        <f>在庫ﾃﾞｰﾀ!K255</f>
        <v>ガラス</v>
      </c>
    </row>
    <row r="256" spans="1:11" x14ac:dyDescent="0.15">
      <c r="A256" s="19" t="str">
        <f>在庫ﾃﾞｰﾀ!A256</f>
        <v>2026AW-030ﾍﾟｰｼﾞ</v>
      </c>
      <c r="B256" s="19" t="str">
        <f>在庫ﾃﾞｰﾀ!B256</f>
        <v>SE012737</v>
      </c>
      <c r="C256" s="19" t="str">
        <f>在庫ﾃﾞｰﾀ!C256</f>
        <v>☆ｶﾞﾗｽﾓﾁｰﾌｶﾄﾗﾘｰ ｽﾉｰﾏﾝ ﾌｫｰｸ</v>
      </c>
      <c r="D256" s="1" t="str">
        <f>IF(在庫ﾃﾞｰﾀ!E256/在庫ﾃﾞｰﾀ!D256&gt;1,"○",IF(在庫ﾃﾞｰﾀ!E256/在庫ﾃﾞｰﾀ!D256&gt;0,"△",IF(在庫ﾃﾞｰﾀ!E256/在庫ﾃﾞｰﾀ!D256&lt;=0,"×")))</f>
        <v>△</v>
      </c>
      <c r="E256" s="9"/>
      <c r="F256" s="12">
        <f>在庫ﾃﾞｰﾀ!F256</f>
        <v>4584100012737</v>
      </c>
      <c r="G256" s="12">
        <f>在庫ﾃﾞｰﾀ!G256</f>
        <v>6</v>
      </c>
      <c r="H256" s="12">
        <f>在庫ﾃﾞｰﾀ!H256</f>
        <v>650</v>
      </c>
      <c r="I256" s="12" t="str">
        <f>在庫ﾃﾞｰﾀ!I256</f>
        <v>W1.5×L14.4cm</v>
      </c>
      <c r="J256" s="12" t="str">
        <f>在庫ﾃﾞｰﾀ!J256</f>
        <v>中国</v>
      </c>
      <c r="K256" s="12" t="str">
        <f>在庫ﾃﾞｰﾀ!K256</f>
        <v>ガラス</v>
      </c>
    </row>
    <row r="257" spans="1:11" x14ac:dyDescent="0.15">
      <c r="A257" s="19" t="str">
        <f>在庫ﾃﾞｰﾀ!A257</f>
        <v>2026AW-030ﾍﾟｰｼﾞ</v>
      </c>
      <c r="B257" s="19" t="str">
        <f>在庫ﾃﾞｰﾀ!B257</f>
        <v>SE012768</v>
      </c>
      <c r="C257" s="19" t="str">
        <f>在庫ﾃﾞｰﾀ!C257</f>
        <v xml:space="preserve">☆ｶﾞﾗｽﾓﾁｰﾌｶﾄﾗﾘｰ ｸﾞﾘｰﾝﾂﾘｰ ｽﾌﾟｰﾝ </v>
      </c>
      <c r="D257" s="1" t="str">
        <f>IF(在庫ﾃﾞｰﾀ!E257/在庫ﾃﾞｰﾀ!D257&gt;1,"○",IF(在庫ﾃﾞｰﾀ!E257/在庫ﾃﾞｰﾀ!D257&gt;0,"△",IF(在庫ﾃﾞｰﾀ!E257/在庫ﾃﾞｰﾀ!D257&lt;=0,"×")))</f>
        <v>○</v>
      </c>
      <c r="E257" s="9"/>
      <c r="F257" s="12">
        <f>在庫ﾃﾞｰﾀ!F257</f>
        <v>4584100012768</v>
      </c>
      <c r="G257" s="12">
        <f>在庫ﾃﾞｰﾀ!G257</f>
        <v>6</v>
      </c>
      <c r="H257" s="12">
        <f>在庫ﾃﾞｰﾀ!H257</f>
        <v>650</v>
      </c>
      <c r="I257" s="12" t="str">
        <f>在庫ﾃﾞｰﾀ!I257</f>
        <v>W2.5×L15cm</v>
      </c>
      <c r="J257" s="12" t="str">
        <f>在庫ﾃﾞｰﾀ!J257</f>
        <v>中国</v>
      </c>
      <c r="K257" s="12" t="str">
        <f>在庫ﾃﾞｰﾀ!K257</f>
        <v>ガラス</v>
      </c>
    </row>
    <row r="258" spans="1:11" x14ac:dyDescent="0.15">
      <c r="A258" s="19" t="str">
        <f>在庫ﾃﾞｰﾀ!A258</f>
        <v>2026AW-030ﾍﾟｰｼﾞ</v>
      </c>
      <c r="B258" s="19" t="str">
        <f>在庫ﾃﾞｰﾀ!B258</f>
        <v>SE012775</v>
      </c>
      <c r="C258" s="19" t="str">
        <f>在庫ﾃﾞｰﾀ!C258</f>
        <v xml:space="preserve">☆ｶﾞﾗｽﾓﾁｰﾌｶﾄﾗﾘｰ ｸﾞﾘｰﾝﾂﾘｰ ﾌｫｰｸ </v>
      </c>
      <c r="D258" s="1" t="str">
        <f>IF(在庫ﾃﾞｰﾀ!E258/在庫ﾃﾞｰﾀ!D258&gt;1,"○",IF(在庫ﾃﾞｰﾀ!E258/在庫ﾃﾞｰﾀ!D258&gt;0,"△",IF(在庫ﾃﾞｰﾀ!E258/在庫ﾃﾞｰﾀ!D258&lt;=0,"×")))</f>
        <v>○</v>
      </c>
      <c r="E258" s="9"/>
      <c r="F258" s="12">
        <f>在庫ﾃﾞｰﾀ!F258</f>
        <v>4584100012775</v>
      </c>
      <c r="G258" s="12">
        <f>在庫ﾃﾞｰﾀ!G258</f>
        <v>6</v>
      </c>
      <c r="H258" s="12">
        <f>在庫ﾃﾞｰﾀ!H258</f>
        <v>650</v>
      </c>
      <c r="I258" s="12" t="str">
        <f>在庫ﾃﾞｰﾀ!I258</f>
        <v>W1.5×L15.2cm</v>
      </c>
      <c r="J258" s="12" t="str">
        <f>在庫ﾃﾞｰﾀ!J258</f>
        <v>中国</v>
      </c>
      <c r="K258" s="12" t="str">
        <f>在庫ﾃﾞｰﾀ!K258</f>
        <v>ガラス</v>
      </c>
    </row>
    <row r="259" spans="1:11" x14ac:dyDescent="0.15">
      <c r="A259" s="19" t="str">
        <f>在庫ﾃﾞｰﾀ!A259</f>
        <v>2026AW-030ﾍﾟｰｼﾞ</v>
      </c>
      <c r="B259" s="19" t="str">
        <f>在庫ﾃﾞｰﾀ!B259</f>
        <v>SE012782</v>
      </c>
      <c r="C259" s="19" t="str">
        <f>在庫ﾃﾞｰﾀ!C259</f>
        <v xml:space="preserve">☆ｶﾞﾗｽﾓﾁｰﾌｶﾄﾗﾘｰ ﾘｰｽ ｽﾌﾟｰﾝ </v>
      </c>
      <c r="D259" s="1" t="str">
        <f>IF(在庫ﾃﾞｰﾀ!E259/在庫ﾃﾞｰﾀ!D259&gt;1,"○",IF(在庫ﾃﾞｰﾀ!E259/在庫ﾃﾞｰﾀ!D259&gt;0,"△",IF(在庫ﾃﾞｰﾀ!E259/在庫ﾃﾞｰﾀ!D259&lt;=0,"×")))</f>
        <v>○</v>
      </c>
      <c r="E259" s="9"/>
      <c r="F259" s="12">
        <f>在庫ﾃﾞｰﾀ!F259</f>
        <v>4584100012782</v>
      </c>
      <c r="G259" s="12">
        <f>在庫ﾃﾞｰﾀ!G259</f>
        <v>6</v>
      </c>
      <c r="H259" s="12">
        <f>在庫ﾃﾞｰﾀ!H259</f>
        <v>650</v>
      </c>
      <c r="I259" s="12" t="str">
        <f>在庫ﾃﾞｰﾀ!I259</f>
        <v>W2.5×L14.3cm</v>
      </c>
      <c r="J259" s="12" t="str">
        <f>在庫ﾃﾞｰﾀ!J259</f>
        <v>中国</v>
      </c>
      <c r="K259" s="12" t="str">
        <f>在庫ﾃﾞｰﾀ!K259</f>
        <v>ガラス</v>
      </c>
    </row>
    <row r="260" spans="1:11" x14ac:dyDescent="0.15">
      <c r="A260" s="19" t="str">
        <f>在庫ﾃﾞｰﾀ!A260</f>
        <v>2026AW-030ﾍﾟｰｼﾞ</v>
      </c>
      <c r="B260" s="19" t="str">
        <f>在庫ﾃﾞｰﾀ!B260</f>
        <v>SE012799</v>
      </c>
      <c r="C260" s="19" t="str">
        <f>在庫ﾃﾞｰﾀ!C260</f>
        <v xml:space="preserve">☆ｶﾞﾗｽﾓﾁｰﾌｶﾄﾗﾘｰ ﾘｰｽ ﾌｫｰｸ </v>
      </c>
      <c r="D260" s="1" t="str">
        <f>IF(在庫ﾃﾞｰﾀ!E260/在庫ﾃﾞｰﾀ!D260&gt;1,"○",IF(在庫ﾃﾞｰﾀ!E260/在庫ﾃﾞｰﾀ!D260&gt;0,"△",IF(在庫ﾃﾞｰﾀ!E260/在庫ﾃﾞｰﾀ!D260&lt;=0,"×")))</f>
        <v>○</v>
      </c>
      <c r="E260" s="9"/>
      <c r="F260" s="12">
        <f>在庫ﾃﾞｰﾀ!F260</f>
        <v>4584100012799</v>
      </c>
      <c r="G260" s="12">
        <f>在庫ﾃﾞｰﾀ!G260</f>
        <v>6</v>
      </c>
      <c r="H260" s="12">
        <f>在庫ﾃﾞｰﾀ!H260</f>
        <v>650</v>
      </c>
      <c r="I260" s="12" t="str">
        <f>在庫ﾃﾞｰﾀ!I260</f>
        <v>W1.5×L14.5cm</v>
      </c>
      <c r="J260" s="12" t="str">
        <f>在庫ﾃﾞｰﾀ!J260</f>
        <v>中国</v>
      </c>
      <c r="K260" s="12" t="str">
        <f>在庫ﾃﾞｰﾀ!K260</f>
        <v>ガラス</v>
      </c>
    </row>
    <row r="261" spans="1:11" x14ac:dyDescent="0.15">
      <c r="A261" s="19" t="str">
        <f>在庫ﾃﾞｰﾀ!A261</f>
        <v>2026AW-030ﾍﾟｰｼﾞ</v>
      </c>
      <c r="B261" s="19" t="str">
        <f>在庫ﾃﾞｰﾀ!B261</f>
        <v>SE018883</v>
      </c>
      <c r="C261" s="19" t="str">
        <f>在庫ﾃﾞｰﾀ!C261</f>
        <v>☆ｶﾞﾗｽﾓﾁｰﾌｶﾄﾗﾘｰ ｸﾘｽﾏｽﾂﾘｰ ｽﾌﾟｰﾝ</v>
      </c>
      <c r="D261" s="1" t="str">
        <f>IF(在庫ﾃﾞｰﾀ!E261/在庫ﾃﾞｰﾀ!D261&gt;1,"○",IF(在庫ﾃﾞｰﾀ!E261/在庫ﾃﾞｰﾀ!D261&gt;0,"△",IF(在庫ﾃﾞｰﾀ!E261/在庫ﾃﾞｰﾀ!D261&lt;=0,"×")))</f>
        <v>○</v>
      </c>
      <c r="E261" s="9"/>
      <c r="F261" s="12">
        <f>在庫ﾃﾞｰﾀ!F261</f>
        <v>4584100018883</v>
      </c>
      <c r="G261" s="12">
        <f>在庫ﾃﾞｰﾀ!G261</f>
        <v>6</v>
      </c>
      <c r="H261" s="12">
        <f>在庫ﾃﾞｰﾀ!H261</f>
        <v>650</v>
      </c>
      <c r="I261" s="12" t="str">
        <f>在庫ﾃﾞｰﾀ!I261</f>
        <v>W1.7×D1.7×L15.4cm</v>
      </c>
      <c r="J261" s="12" t="str">
        <f>在庫ﾃﾞｰﾀ!J261</f>
        <v>中国</v>
      </c>
      <c r="K261" s="12" t="str">
        <f>在庫ﾃﾞｰﾀ!K261</f>
        <v>ガラス/スチール</v>
      </c>
    </row>
    <row r="262" spans="1:11" x14ac:dyDescent="0.15">
      <c r="A262" s="19" t="str">
        <f>在庫ﾃﾞｰﾀ!A262</f>
        <v>2026AW-030ﾍﾟｰｼﾞ</v>
      </c>
      <c r="B262" s="19" t="str">
        <f>在庫ﾃﾞｰﾀ!B262</f>
        <v>SE018890</v>
      </c>
      <c r="C262" s="19" t="str">
        <f>在庫ﾃﾞｰﾀ!C262</f>
        <v>☆ｶﾞﾗｽﾓﾁｰﾌｶﾄﾗﾘｰ ｸﾘｽﾏｽﾂﾘｰ ﾌｫｰｸ</v>
      </c>
      <c r="D262" s="1" t="str">
        <f>IF(在庫ﾃﾞｰﾀ!E262/在庫ﾃﾞｰﾀ!D262&gt;1,"○",IF(在庫ﾃﾞｰﾀ!E262/在庫ﾃﾞｰﾀ!D262&gt;0,"△",IF(在庫ﾃﾞｰﾀ!E262/在庫ﾃﾞｰﾀ!D262&lt;=0,"×")))</f>
        <v>○</v>
      </c>
      <c r="E262" s="9"/>
      <c r="F262" s="12">
        <f>在庫ﾃﾞｰﾀ!F262</f>
        <v>4584100018890</v>
      </c>
      <c r="G262" s="12">
        <f>在庫ﾃﾞｰﾀ!G262</f>
        <v>6</v>
      </c>
      <c r="H262" s="12">
        <f>在庫ﾃﾞｰﾀ!H262</f>
        <v>650</v>
      </c>
      <c r="I262" s="12" t="str">
        <f>在庫ﾃﾞｰﾀ!I262</f>
        <v>W1.7×D1.7×L15.7cm</v>
      </c>
      <c r="J262" s="12" t="str">
        <f>在庫ﾃﾞｰﾀ!J262</f>
        <v>中国</v>
      </c>
      <c r="K262" s="12" t="str">
        <f>在庫ﾃﾞｰﾀ!K262</f>
        <v>ガラス/スチール</v>
      </c>
    </row>
    <row r="263" spans="1:11" x14ac:dyDescent="0.15">
      <c r="A263" s="19" t="str">
        <f>在庫ﾃﾞｰﾀ!A263</f>
        <v>2026AW-030ﾍﾟｰｼﾞ</v>
      </c>
      <c r="B263" s="19" t="str">
        <f>在庫ﾃﾞｰﾀ!B263</f>
        <v>SE018906</v>
      </c>
      <c r="C263" s="19" t="str">
        <f>在庫ﾃﾞｰﾀ!C263</f>
        <v>☆ﾀﾞﾌﾞﾙｳｫｰﾙｸﾞﾗｽ ﾀﾝﾌﾞﾗｰ 白猫ﾊｯﾄ</v>
      </c>
      <c r="D263" s="1" t="str">
        <f>IF(在庫ﾃﾞｰﾀ!E263/在庫ﾃﾞｰﾀ!D263&gt;1,"○",IF(在庫ﾃﾞｰﾀ!E263/在庫ﾃﾞｰﾀ!D263&gt;0,"△",IF(在庫ﾃﾞｰﾀ!E263/在庫ﾃﾞｰﾀ!D263&lt;=0,"×")))</f>
        <v>○</v>
      </c>
      <c r="E263" s="9"/>
      <c r="F263" s="12">
        <f>在庫ﾃﾞｰﾀ!F263</f>
        <v>4584100018906</v>
      </c>
      <c r="G263" s="12">
        <f>在庫ﾃﾞｰﾀ!G263</f>
        <v>2</v>
      </c>
      <c r="H263" s="12">
        <f>在庫ﾃﾞｰﾀ!H263</f>
        <v>1900</v>
      </c>
      <c r="I263" s="12" t="str">
        <f>在庫ﾃﾞｰﾀ!I263</f>
        <v>Φ8×H11cm</v>
      </c>
      <c r="J263" s="12" t="str">
        <f>在庫ﾃﾞｰﾀ!J263</f>
        <v>中国</v>
      </c>
      <c r="K263" s="12" t="str">
        <f>在庫ﾃﾞｰﾀ!K263</f>
        <v>ガラス</v>
      </c>
    </row>
    <row r="264" spans="1:11" x14ac:dyDescent="0.15">
      <c r="A264" s="19" t="str">
        <f>在庫ﾃﾞｰﾀ!A264</f>
        <v>2026AW-030ﾍﾟｰｼﾞ</v>
      </c>
      <c r="B264" s="19" t="str">
        <f>在庫ﾃﾞｰﾀ!B264</f>
        <v>SE018920</v>
      </c>
      <c r="C264" s="19" t="str">
        <f>在庫ﾃﾞｰﾀ!C264</f>
        <v>☆ﾀﾞﾌﾞﾙｳｫｰﾙｸﾞﾗｽ ﾀﾝﾌﾞﾗｰ ｸﾘｽﾏｽﾂﾘｰ</v>
      </c>
      <c r="D264" s="1" t="str">
        <f>IF(在庫ﾃﾞｰﾀ!E264/在庫ﾃﾞｰﾀ!D264&gt;1,"○",IF(在庫ﾃﾞｰﾀ!E264/在庫ﾃﾞｰﾀ!D264&gt;0,"△",IF(在庫ﾃﾞｰﾀ!E264/在庫ﾃﾞｰﾀ!D264&lt;=0,"×")))</f>
        <v>○</v>
      </c>
      <c r="E264" s="9"/>
      <c r="F264" s="12">
        <f>在庫ﾃﾞｰﾀ!F264</f>
        <v>4584100018920</v>
      </c>
      <c r="G264" s="12">
        <f>在庫ﾃﾞｰﾀ!G264</f>
        <v>2</v>
      </c>
      <c r="H264" s="12">
        <f>在庫ﾃﾞｰﾀ!H264</f>
        <v>1900</v>
      </c>
      <c r="I264" s="12" t="str">
        <f>在庫ﾃﾞｰﾀ!I264</f>
        <v>Φ8×H11cm</v>
      </c>
      <c r="J264" s="12" t="str">
        <f>在庫ﾃﾞｰﾀ!J264</f>
        <v>中国</v>
      </c>
      <c r="K264" s="12" t="str">
        <f>在庫ﾃﾞｰﾀ!K264</f>
        <v>ガラス</v>
      </c>
    </row>
    <row r="265" spans="1:11" x14ac:dyDescent="0.15">
      <c r="A265" s="19" t="str">
        <f>在庫ﾃﾞｰﾀ!A265</f>
        <v>2026AW-031ﾍﾟｰｼﾞ</v>
      </c>
      <c r="B265" s="19" t="str">
        <f>在庫ﾃﾞｰﾀ!B265</f>
        <v>SE042567</v>
      </c>
      <c r="C265" s="19" t="str">
        <f>在庫ﾃﾞｰﾀ!C265</f>
        <v>☆ﾌﾗﾝﾈﾙﾎﾞｱﾌﾞﾗﾝｹｯﾄ COZY CAT ｲｴﾛｰ</v>
      </c>
      <c r="D265" s="1" t="str">
        <f>IF(在庫ﾃﾞｰﾀ!E265/在庫ﾃﾞｰﾀ!D265&gt;1,"○",IF(在庫ﾃﾞｰﾀ!E265/在庫ﾃﾞｰﾀ!D265&gt;0,"△",IF(在庫ﾃﾞｰﾀ!E265/在庫ﾃﾞｰﾀ!D265&lt;=0,"×")))</f>
        <v>×</v>
      </c>
      <c r="E265" s="9" t="s">
        <v>885</v>
      </c>
      <c r="F265" s="12">
        <f>在庫ﾃﾞｰﾀ!F265</f>
        <v>4584100042567</v>
      </c>
      <c r="G265" s="12">
        <f>在庫ﾃﾞｰﾀ!G265</f>
        <v>1</v>
      </c>
      <c r="H265" s="12">
        <f>在庫ﾃﾞｰﾀ!H265</f>
        <v>2200</v>
      </c>
      <c r="I265" s="12" t="str">
        <f>在庫ﾃﾞｰﾀ!I265</f>
        <v>W73×L100cm</v>
      </c>
      <c r="J265" s="12" t="str">
        <f>在庫ﾃﾞｰﾀ!J265</f>
        <v>中国</v>
      </c>
      <c r="K265" s="12" t="str">
        <f>在庫ﾃﾞｰﾀ!K265</f>
        <v>ポリエステル</v>
      </c>
    </row>
    <row r="266" spans="1:11" x14ac:dyDescent="0.15">
      <c r="A266" s="19" t="str">
        <f>在庫ﾃﾞｰﾀ!A266</f>
        <v>2026AW-031ﾍﾟｰｼﾞ</v>
      </c>
      <c r="B266" s="19" t="str">
        <f>在庫ﾃﾞｰﾀ!B266</f>
        <v>SE042574</v>
      </c>
      <c r="C266" s="19" t="str">
        <f>在庫ﾃﾞｰﾀ!C266</f>
        <v>☆ﾌﾗﾝﾈﾙﾎﾞｱﾌﾞﾗﾝｹｯﾄ COZY CAT ﾋﾟﾝｸ</v>
      </c>
      <c r="D266" s="1" t="str">
        <f>IF(在庫ﾃﾞｰﾀ!E266/在庫ﾃﾞｰﾀ!D266&gt;1,"○",IF(在庫ﾃﾞｰﾀ!E266/在庫ﾃﾞｰﾀ!D266&gt;0,"△",IF(在庫ﾃﾞｰﾀ!E266/在庫ﾃﾞｰﾀ!D266&lt;=0,"×")))</f>
        <v>×</v>
      </c>
      <c r="E266" s="9" t="s">
        <v>885</v>
      </c>
      <c r="F266" s="12">
        <f>在庫ﾃﾞｰﾀ!F266</f>
        <v>4584100042574</v>
      </c>
      <c r="G266" s="12">
        <f>在庫ﾃﾞｰﾀ!G266</f>
        <v>1</v>
      </c>
      <c r="H266" s="12">
        <f>在庫ﾃﾞｰﾀ!H266</f>
        <v>2200</v>
      </c>
      <c r="I266" s="12" t="str">
        <f>在庫ﾃﾞｰﾀ!I266</f>
        <v>W73×L100cm</v>
      </c>
      <c r="J266" s="12" t="str">
        <f>在庫ﾃﾞｰﾀ!J266</f>
        <v>中国</v>
      </c>
      <c r="K266" s="12" t="str">
        <f>在庫ﾃﾞｰﾀ!K266</f>
        <v>ポリエステル</v>
      </c>
    </row>
    <row r="267" spans="1:11" x14ac:dyDescent="0.15">
      <c r="A267" s="19" t="str">
        <f>在庫ﾃﾞｰﾀ!A267</f>
        <v>2026AW-031ﾍﾟｰｼﾞ</v>
      </c>
      <c r="B267" s="19" t="str">
        <f>在庫ﾃﾞｰﾀ!B267</f>
        <v>SE042581</v>
      </c>
      <c r="C267" s="19" t="str">
        <f>在庫ﾃﾞｰﾀ!C267</f>
        <v>☆ﾌﾗﾝﾈﾙﾎﾞｱﾌﾞﾗﾝｹｯﾄ COZY CAT ﾌﾞﾙｰ</v>
      </c>
      <c r="D267" s="1" t="str">
        <f>IF(在庫ﾃﾞｰﾀ!E267/在庫ﾃﾞｰﾀ!D267&gt;1,"○",IF(在庫ﾃﾞｰﾀ!E267/在庫ﾃﾞｰﾀ!D267&gt;0,"△",IF(在庫ﾃﾞｰﾀ!E267/在庫ﾃﾞｰﾀ!D267&lt;=0,"×")))</f>
        <v>×</v>
      </c>
      <c r="E267" s="9" t="s">
        <v>885</v>
      </c>
      <c r="F267" s="12">
        <f>在庫ﾃﾞｰﾀ!F267</f>
        <v>4584100042581</v>
      </c>
      <c r="G267" s="12">
        <f>在庫ﾃﾞｰﾀ!G267</f>
        <v>1</v>
      </c>
      <c r="H267" s="12">
        <f>在庫ﾃﾞｰﾀ!H267</f>
        <v>2200</v>
      </c>
      <c r="I267" s="12" t="str">
        <f>在庫ﾃﾞｰﾀ!I267</f>
        <v>W73×L100cm</v>
      </c>
      <c r="J267" s="12" t="str">
        <f>在庫ﾃﾞｰﾀ!J267</f>
        <v>中国</v>
      </c>
      <c r="K267" s="12" t="str">
        <f>在庫ﾃﾞｰﾀ!K267</f>
        <v>ポリエステル</v>
      </c>
    </row>
    <row r="268" spans="1:11" x14ac:dyDescent="0.15">
      <c r="A268" s="19" t="str">
        <f>在庫ﾃﾞｰﾀ!A268</f>
        <v>2026AW-031ﾍﾟｰｼﾞ</v>
      </c>
      <c r="B268" s="19" t="str">
        <f>在庫ﾃﾞｰﾀ!B268</f>
        <v>SE042598</v>
      </c>
      <c r="C268" s="19" t="str">
        <f>在庫ﾃﾞｰﾀ!C268</f>
        <v>☆ﾌﾗﾝﾈﾙﾎﾞｱﾌﾞﾗﾝｹｯﾄ BABY CAT ｸﾞﾚｰ</v>
      </c>
      <c r="D268" s="1" t="str">
        <f>IF(在庫ﾃﾞｰﾀ!E268/在庫ﾃﾞｰﾀ!D268&gt;1,"○",IF(在庫ﾃﾞｰﾀ!E268/在庫ﾃﾞｰﾀ!D268&gt;0,"△",IF(在庫ﾃﾞｰﾀ!E268/在庫ﾃﾞｰﾀ!D268&lt;=0,"×")))</f>
        <v>×</v>
      </c>
      <c r="E268" s="9" t="s">
        <v>885</v>
      </c>
      <c r="F268" s="12">
        <f>在庫ﾃﾞｰﾀ!F268</f>
        <v>4584100042598</v>
      </c>
      <c r="G268" s="12">
        <f>在庫ﾃﾞｰﾀ!G268</f>
        <v>1</v>
      </c>
      <c r="H268" s="12">
        <f>在庫ﾃﾞｰﾀ!H268</f>
        <v>2200</v>
      </c>
      <c r="I268" s="12" t="str">
        <f>在庫ﾃﾞｰﾀ!I268</f>
        <v>W73×L100cm</v>
      </c>
      <c r="J268" s="12" t="str">
        <f>在庫ﾃﾞｰﾀ!J268</f>
        <v>中国</v>
      </c>
      <c r="K268" s="12" t="str">
        <f>在庫ﾃﾞｰﾀ!K268</f>
        <v>ポリエステル</v>
      </c>
    </row>
    <row r="269" spans="1:11" x14ac:dyDescent="0.15">
      <c r="A269" s="19" t="str">
        <f>在庫ﾃﾞｰﾀ!A269</f>
        <v>2026AW-031ﾍﾟｰｼﾞ</v>
      </c>
      <c r="B269" s="19" t="str">
        <f>在庫ﾃﾞｰﾀ!B269</f>
        <v>SE042604</v>
      </c>
      <c r="C269" s="19" t="str">
        <f>在庫ﾃﾞｰﾀ!C269</f>
        <v>☆ﾌﾗﾝﾈﾙﾎﾞｱﾌﾞﾗﾝｹｯﾄ BABY CAT ﾋﾟﾝｸ</v>
      </c>
      <c r="D269" s="1" t="str">
        <f>IF(在庫ﾃﾞｰﾀ!E269/在庫ﾃﾞｰﾀ!D269&gt;1,"○",IF(在庫ﾃﾞｰﾀ!E269/在庫ﾃﾞｰﾀ!D269&gt;0,"△",IF(在庫ﾃﾞｰﾀ!E269/在庫ﾃﾞｰﾀ!D269&lt;=0,"×")))</f>
        <v>×</v>
      </c>
      <c r="E269" s="9" t="s">
        <v>885</v>
      </c>
      <c r="F269" s="12">
        <f>在庫ﾃﾞｰﾀ!F269</f>
        <v>4584100042604</v>
      </c>
      <c r="G269" s="12">
        <f>在庫ﾃﾞｰﾀ!G269</f>
        <v>1</v>
      </c>
      <c r="H269" s="12">
        <f>在庫ﾃﾞｰﾀ!H269</f>
        <v>2200</v>
      </c>
      <c r="I269" s="12" t="str">
        <f>在庫ﾃﾞｰﾀ!I269</f>
        <v>W73×L100cm</v>
      </c>
      <c r="J269" s="12" t="str">
        <f>在庫ﾃﾞｰﾀ!J269</f>
        <v>中国</v>
      </c>
      <c r="K269" s="12" t="str">
        <f>在庫ﾃﾞｰﾀ!K269</f>
        <v>ポリエステル</v>
      </c>
    </row>
    <row r="270" spans="1:11" x14ac:dyDescent="0.15">
      <c r="A270" s="19" t="str">
        <f>在庫ﾃﾞｰﾀ!A270</f>
        <v>2026AW-031ﾍﾟｰｼﾞ</v>
      </c>
      <c r="B270" s="19" t="str">
        <f>在庫ﾃﾞｰﾀ!B270</f>
        <v>SE042611</v>
      </c>
      <c r="C270" s="19" t="str">
        <f>在庫ﾃﾞｰﾀ!C270</f>
        <v>☆ﾌﾗﾝﾈﾙﾎﾞｱﾌﾞﾗﾝｹｯﾄ BABY CAT ﾐﾝﾄﾌﾞﾙｰ</v>
      </c>
      <c r="D270" s="1" t="str">
        <f>IF(在庫ﾃﾞｰﾀ!E270/在庫ﾃﾞｰﾀ!D270&gt;1,"○",IF(在庫ﾃﾞｰﾀ!E270/在庫ﾃﾞｰﾀ!D270&gt;0,"△",IF(在庫ﾃﾞｰﾀ!E270/在庫ﾃﾞｰﾀ!D270&lt;=0,"×")))</f>
        <v>×</v>
      </c>
      <c r="E270" s="9" t="s">
        <v>885</v>
      </c>
      <c r="F270" s="12">
        <f>在庫ﾃﾞｰﾀ!F270</f>
        <v>4584100042611</v>
      </c>
      <c r="G270" s="12">
        <f>在庫ﾃﾞｰﾀ!G270</f>
        <v>1</v>
      </c>
      <c r="H270" s="12">
        <f>在庫ﾃﾞｰﾀ!H270</f>
        <v>2200</v>
      </c>
      <c r="I270" s="12" t="str">
        <f>在庫ﾃﾞｰﾀ!I270</f>
        <v>W73×L100cm</v>
      </c>
      <c r="J270" s="12" t="str">
        <f>在庫ﾃﾞｰﾀ!J270</f>
        <v>中国</v>
      </c>
      <c r="K270" s="12" t="str">
        <f>在庫ﾃﾞｰﾀ!K270</f>
        <v>ポリエステル</v>
      </c>
    </row>
    <row r="271" spans="1:11" x14ac:dyDescent="0.15">
      <c r="A271" s="19" t="str">
        <f>在庫ﾃﾞｰﾀ!A271</f>
        <v>2026AW-032ﾍﾟｰｼﾞ</v>
      </c>
      <c r="B271" s="19" t="str">
        <f>在庫ﾃﾞｰﾀ!B271</f>
        <v>SE011761</v>
      </c>
      <c r="C271" s="19" t="str">
        <f>在庫ﾃﾞｰﾀ!C271</f>
        <v>☆ﾌﾗﾝﾈﾙﾎﾞｱﾌﾞﾗﾝｹｯﾄ CAT FACE ﾋﾟﾝｸ</v>
      </c>
      <c r="D271" s="1" t="str">
        <f>IF(在庫ﾃﾞｰﾀ!E271/在庫ﾃﾞｰﾀ!D271&gt;1,"○",IF(在庫ﾃﾞｰﾀ!E271/在庫ﾃﾞｰﾀ!D271&gt;0,"△",IF(在庫ﾃﾞｰﾀ!E271/在庫ﾃﾞｰﾀ!D271&lt;=0,"×")))</f>
        <v>△</v>
      </c>
      <c r="E271" s="9"/>
      <c r="F271" s="12">
        <f>在庫ﾃﾞｰﾀ!F271</f>
        <v>4584100011761</v>
      </c>
      <c r="G271" s="12">
        <f>在庫ﾃﾞｰﾀ!G271</f>
        <v>1</v>
      </c>
      <c r="H271" s="12">
        <f>在庫ﾃﾞｰﾀ!H271</f>
        <v>2200</v>
      </c>
      <c r="I271" s="12" t="str">
        <f>在庫ﾃﾞｰﾀ!I271</f>
        <v>W73×L100cm</v>
      </c>
      <c r="J271" s="12" t="str">
        <f>在庫ﾃﾞｰﾀ!J271</f>
        <v>中国</v>
      </c>
      <c r="K271" s="12" t="str">
        <f>在庫ﾃﾞｰﾀ!K271</f>
        <v>ポリエステル</v>
      </c>
    </row>
    <row r="272" spans="1:11" x14ac:dyDescent="0.15">
      <c r="A272" s="19" t="str">
        <f>在庫ﾃﾞｰﾀ!A272</f>
        <v>2026AW-032ﾍﾟｰｼﾞ</v>
      </c>
      <c r="B272" s="19" t="str">
        <f>在庫ﾃﾞｰﾀ!B272</f>
        <v>SE011778</v>
      </c>
      <c r="C272" s="19" t="str">
        <f>在庫ﾃﾞｰﾀ!C272</f>
        <v>☆ﾌﾗﾝﾈﾙﾎﾞｱﾌﾞﾗﾝｹｯﾄ CAT FACE ｲｴﾛｰ</v>
      </c>
      <c r="D272" s="1" t="str">
        <f>IF(在庫ﾃﾞｰﾀ!E272/在庫ﾃﾞｰﾀ!D272&gt;1,"○",IF(在庫ﾃﾞｰﾀ!E272/在庫ﾃﾞｰﾀ!D272&gt;0,"△",IF(在庫ﾃﾞｰﾀ!E272/在庫ﾃﾞｰﾀ!D272&lt;=0,"×")))</f>
        <v>○</v>
      </c>
      <c r="E272" s="9"/>
      <c r="F272" s="12">
        <f>在庫ﾃﾞｰﾀ!F272</f>
        <v>4584100011778</v>
      </c>
      <c r="G272" s="12">
        <f>在庫ﾃﾞｰﾀ!G272</f>
        <v>1</v>
      </c>
      <c r="H272" s="12">
        <f>在庫ﾃﾞｰﾀ!H272</f>
        <v>2200</v>
      </c>
      <c r="I272" s="12" t="str">
        <f>在庫ﾃﾞｰﾀ!I272</f>
        <v>W73×L100cm</v>
      </c>
      <c r="J272" s="12" t="str">
        <f>在庫ﾃﾞｰﾀ!J272</f>
        <v>中国</v>
      </c>
      <c r="K272" s="12" t="str">
        <f>在庫ﾃﾞｰﾀ!K272</f>
        <v>ポリエステル</v>
      </c>
    </row>
    <row r="273" spans="1:11" x14ac:dyDescent="0.15">
      <c r="A273" s="19" t="str">
        <f>在庫ﾃﾞｰﾀ!A273</f>
        <v>2026AW-032ﾍﾟｰｼﾞ</v>
      </c>
      <c r="B273" s="19" t="str">
        <f>在庫ﾃﾞｰﾀ!B273</f>
        <v>SE011808</v>
      </c>
      <c r="C273" s="19" t="str">
        <f>在庫ﾃﾞｰﾀ!C273</f>
        <v>☆ﾌﾗﾝﾈﾙﾎﾞｱﾌﾞﾗﾝｹｯﾄ ﾌﾛｰﾗﾙ ﾋﾟﾝｸ</v>
      </c>
      <c r="D273" s="1" t="str">
        <f>IF(在庫ﾃﾞｰﾀ!E273/在庫ﾃﾞｰﾀ!D273&gt;1,"○",IF(在庫ﾃﾞｰﾀ!E273/在庫ﾃﾞｰﾀ!D273&gt;0,"△",IF(在庫ﾃﾞｰﾀ!E273/在庫ﾃﾞｰﾀ!D273&lt;=0,"×")))</f>
        <v>○</v>
      </c>
      <c r="E273" s="9"/>
      <c r="F273" s="12">
        <f>在庫ﾃﾞｰﾀ!F273</f>
        <v>4584100011808</v>
      </c>
      <c r="G273" s="12">
        <f>在庫ﾃﾞｰﾀ!G273</f>
        <v>1</v>
      </c>
      <c r="H273" s="12">
        <f>在庫ﾃﾞｰﾀ!H273</f>
        <v>2200</v>
      </c>
      <c r="I273" s="12" t="str">
        <f>在庫ﾃﾞｰﾀ!I273</f>
        <v>W73×L100cm</v>
      </c>
      <c r="J273" s="12" t="str">
        <f>在庫ﾃﾞｰﾀ!J273</f>
        <v>中国</v>
      </c>
      <c r="K273" s="12" t="str">
        <f>在庫ﾃﾞｰﾀ!K273</f>
        <v>ポリエステル</v>
      </c>
    </row>
    <row r="274" spans="1:11" x14ac:dyDescent="0.15">
      <c r="A274" s="19" t="str">
        <f>在庫ﾃﾞｰﾀ!A274</f>
        <v>2026AW-032ﾍﾟｰｼﾞ</v>
      </c>
      <c r="B274" s="19" t="str">
        <f>在庫ﾃﾞｰﾀ!B274</f>
        <v>SE011815</v>
      </c>
      <c r="C274" s="19" t="str">
        <f>在庫ﾃﾞｰﾀ!C274</f>
        <v>☆ﾌﾗﾝﾈﾙﾎﾞｱﾌﾞﾗﾝｹｯﾄ ﾌﾛｰﾗﾙ ﾈｲﾋﾞｰ</v>
      </c>
      <c r="D274" s="1" t="str">
        <f>IF(在庫ﾃﾞｰﾀ!E274/在庫ﾃﾞｰﾀ!D274&gt;1,"○",IF(在庫ﾃﾞｰﾀ!E274/在庫ﾃﾞｰﾀ!D274&gt;0,"△",IF(在庫ﾃﾞｰﾀ!E274/在庫ﾃﾞｰﾀ!D274&lt;=0,"×")))</f>
        <v>○</v>
      </c>
      <c r="E274" s="9"/>
      <c r="F274" s="12">
        <f>在庫ﾃﾞｰﾀ!F274</f>
        <v>4584100011815</v>
      </c>
      <c r="G274" s="12">
        <f>在庫ﾃﾞｰﾀ!G274</f>
        <v>1</v>
      </c>
      <c r="H274" s="12">
        <f>在庫ﾃﾞｰﾀ!H274</f>
        <v>2200</v>
      </c>
      <c r="I274" s="12" t="str">
        <f>在庫ﾃﾞｰﾀ!I274</f>
        <v>W73×L100cm</v>
      </c>
      <c r="J274" s="12" t="str">
        <f>在庫ﾃﾞｰﾀ!J274</f>
        <v>中国</v>
      </c>
      <c r="K274" s="12" t="str">
        <f>在庫ﾃﾞｰﾀ!K274</f>
        <v>ポリエステル</v>
      </c>
    </row>
    <row r="275" spans="1:11" x14ac:dyDescent="0.15">
      <c r="A275" s="19" t="str">
        <f>在庫ﾃﾞｰﾀ!A275</f>
        <v>2026AW-032ﾍﾟｰｼﾞ</v>
      </c>
      <c r="B275" s="19" t="str">
        <f>在庫ﾃﾞｰﾀ!B275</f>
        <v>SE011822</v>
      </c>
      <c r="C275" s="19" t="str">
        <f>在庫ﾃﾞｰﾀ!C275</f>
        <v>☆ﾌﾗﾝﾈﾙﾎﾞｱﾌﾞﾗﾝｹｯﾄ ﾌﾛｰﾗﾙ ｸﾞﾘｰﾝ</v>
      </c>
      <c r="D275" s="1" t="str">
        <f>IF(在庫ﾃﾞｰﾀ!E275/在庫ﾃﾞｰﾀ!D275&gt;1,"○",IF(在庫ﾃﾞｰﾀ!E275/在庫ﾃﾞｰﾀ!D275&gt;0,"△",IF(在庫ﾃﾞｰﾀ!E275/在庫ﾃﾞｰﾀ!D275&lt;=0,"×")))</f>
        <v>△</v>
      </c>
      <c r="E275" s="9"/>
      <c r="F275" s="12">
        <f>在庫ﾃﾞｰﾀ!F275</f>
        <v>4584100011822</v>
      </c>
      <c r="G275" s="12">
        <f>在庫ﾃﾞｰﾀ!G275</f>
        <v>1</v>
      </c>
      <c r="H275" s="12">
        <f>在庫ﾃﾞｰﾀ!H275</f>
        <v>2200</v>
      </c>
      <c r="I275" s="12" t="str">
        <f>在庫ﾃﾞｰﾀ!I275</f>
        <v>W73×L100cm</v>
      </c>
      <c r="J275" s="12" t="str">
        <f>在庫ﾃﾞｰﾀ!J275</f>
        <v>中国</v>
      </c>
      <c r="K275" s="12" t="str">
        <f>在庫ﾃﾞｰﾀ!K275</f>
        <v>ポリエステル</v>
      </c>
    </row>
    <row r="276" spans="1:11" x14ac:dyDescent="0.15">
      <c r="A276" s="19" t="str">
        <f>在庫ﾃﾞｰﾀ!A276</f>
        <v>2026AW-032ﾍﾟｰｼﾞ</v>
      </c>
      <c r="B276" s="19" t="str">
        <f>在庫ﾃﾞｰﾀ!B276</f>
        <v>SE018807</v>
      </c>
      <c r="C276" s="19" t="str">
        <f>在庫ﾃﾞｰﾀ!C276</f>
        <v>☆ﾌﾗﾝﾈﾙﾎﾞｱﾌﾞﾗﾝｹｯﾄ CAT FACE ﾈｲﾋﾞｰﾌﾞﾙｰ</v>
      </c>
      <c r="D276" s="1" t="str">
        <f>IF(在庫ﾃﾞｰﾀ!E276/在庫ﾃﾞｰﾀ!D276&gt;1,"○",IF(在庫ﾃﾞｰﾀ!E276/在庫ﾃﾞｰﾀ!D276&gt;0,"△",IF(在庫ﾃﾞｰﾀ!E276/在庫ﾃﾞｰﾀ!D276&lt;=0,"×")))</f>
        <v>△</v>
      </c>
      <c r="E276" s="9"/>
      <c r="F276" s="12">
        <f>在庫ﾃﾞｰﾀ!F276</f>
        <v>4584100018807</v>
      </c>
      <c r="G276" s="12">
        <f>在庫ﾃﾞｰﾀ!G276</f>
        <v>1</v>
      </c>
      <c r="H276" s="12">
        <f>在庫ﾃﾞｰﾀ!H276</f>
        <v>2200</v>
      </c>
      <c r="I276" s="12" t="str">
        <f>在庫ﾃﾞｰﾀ!I276</f>
        <v>W73×L100cm</v>
      </c>
      <c r="J276" s="12" t="str">
        <f>在庫ﾃﾞｰﾀ!J276</f>
        <v>中国</v>
      </c>
      <c r="K276" s="12" t="str">
        <f>在庫ﾃﾞｰﾀ!K276</f>
        <v>ポリエステル</v>
      </c>
    </row>
    <row r="277" spans="1:11" x14ac:dyDescent="0.15">
      <c r="A277" s="19" t="str">
        <f>在庫ﾃﾞｰﾀ!A277</f>
        <v>2026AW-033ﾍﾟｰｼﾞ</v>
      </c>
      <c r="B277" s="19" t="str">
        <f>在庫ﾃﾞｰﾀ!B277</f>
        <v>SE018777</v>
      </c>
      <c r="C277" s="19" t="str">
        <f>在庫ﾃﾞｰﾀ!C277</f>
        <v>☆MONO ﾌﾞﾗﾝｹｯﾄ CAT ﾌﾞﾙｰ S</v>
      </c>
      <c r="D277" s="1" t="str">
        <f>IF(在庫ﾃﾞｰﾀ!E277/在庫ﾃﾞｰﾀ!D277&gt;1,"○",IF(在庫ﾃﾞｰﾀ!E277/在庫ﾃﾞｰﾀ!D277&gt;0,"△",IF(在庫ﾃﾞｰﾀ!E277/在庫ﾃﾞｰﾀ!D277&lt;=0,"×")))</f>
        <v>○</v>
      </c>
      <c r="E277" s="9"/>
      <c r="F277" s="12">
        <f>在庫ﾃﾞｰﾀ!F277</f>
        <v>4584100018777</v>
      </c>
      <c r="G277" s="12">
        <f>在庫ﾃﾞｰﾀ!G277</f>
        <v>1</v>
      </c>
      <c r="H277" s="12">
        <f>在庫ﾃﾞｰﾀ!H277</f>
        <v>2200</v>
      </c>
      <c r="I277" s="12" t="str">
        <f>在庫ﾃﾞｰﾀ!I277</f>
        <v>W73×L100cm</v>
      </c>
      <c r="J277" s="12" t="str">
        <f>在庫ﾃﾞｰﾀ!J277</f>
        <v>中国</v>
      </c>
      <c r="K277" s="12" t="str">
        <f>在庫ﾃﾞｰﾀ!K277</f>
        <v>ポリエステル</v>
      </c>
    </row>
    <row r="278" spans="1:11" x14ac:dyDescent="0.15">
      <c r="A278" s="19" t="str">
        <f>在庫ﾃﾞｰﾀ!A278</f>
        <v>2026AW-033ﾍﾟｰｼﾞ</v>
      </c>
      <c r="B278" s="19" t="str">
        <f>在庫ﾃﾞｰﾀ!B278</f>
        <v>SE018784</v>
      </c>
      <c r="C278" s="19" t="str">
        <f>在庫ﾃﾞｰﾀ!C278</f>
        <v>☆MONO ﾌﾞﾗﾝｹｯﾄ CAT ﾌﾞﾙｰ M</v>
      </c>
      <c r="D278" s="1" t="str">
        <f>IF(在庫ﾃﾞｰﾀ!E278/在庫ﾃﾞｰﾀ!D278&gt;1,"○",IF(在庫ﾃﾞｰﾀ!E278/在庫ﾃﾞｰﾀ!D278&gt;0,"△",IF(在庫ﾃﾞｰﾀ!E278/在庫ﾃﾞｰﾀ!D278&lt;=0,"×")))</f>
        <v>○</v>
      </c>
      <c r="E278" s="9"/>
      <c r="F278" s="12">
        <f>在庫ﾃﾞｰﾀ!F278</f>
        <v>4584100018784</v>
      </c>
      <c r="G278" s="12">
        <f>在庫ﾃﾞｰﾀ!G278</f>
        <v>1</v>
      </c>
      <c r="H278" s="12">
        <f>在庫ﾃﾞｰﾀ!H278</f>
        <v>3300</v>
      </c>
      <c r="I278" s="12" t="str">
        <f>在庫ﾃﾞｰﾀ!I278</f>
        <v>W100×L140ｃｍ</v>
      </c>
      <c r="J278" s="12" t="str">
        <f>在庫ﾃﾞｰﾀ!J278</f>
        <v>中国</v>
      </c>
      <c r="K278" s="12" t="str">
        <f>在庫ﾃﾞｰﾀ!K278</f>
        <v>ポリエステル</v>
      </c>
    </row>
    <row r="279" spans="1:11" x14ac:dyDescent="0.15">
      <c r="A279" s="19" t="str">
        <f>在庫ﾃﾞｰﾀ!A279</f>
        <v>2026AW-033ﾍﾟｰｼﾞ</v>
      </c>
      <c r="B279" s="19" t="str">
        <f>在庫ﾃﾞｰﾀ!B279</f>
        <v>SE018791</v>
      </c>
      <c r="C279" s="19" t="str">
        <f>在庫ﾃﾞｰﾀ!C279</f>
        <v>☆MONO ﾌﾞﾗﾝｹｯﾄ CAT ﾌﾞﾙｰ L</v>
      </c>
      <c r="D279" s="1" t="str">
        <f>IF(在庫ﾃﾞｰﾀ!E279/在庫ﾃﾞｰﾀ!D279&gt;1,"○",IF(在庫ﾃﾞｰﾀ!E279/在庫ﾃﾞｰﾀ!D279&gt;0,"△",IF(在庫ﾃﾞｰﾀ!E279/在庫ﾃﾞｰﾀ!D279&lt;=0,"×")))</f>
        <v>○</v>
      </c>
      <c r="E279" s="9"/>
      <c r="F279" s="12">
        <f>在庫ﾃﾞｰﾀ!F279</f>
        <v>4584100018791</v>
      </c>
      <c r="G279" s="12">
        <f>在庫ﾃﾞｰﾀ!G279</f>
        <v>1</v>
      </c>
      <c r="H279" s="12">
        <f>在庫ﾃﾞｰﾀ!H279</f>
        <v>4400</v>
      </c>
      <c r="I279" s="12" t="str">
        <f>在庫ﾃﾞｰﾀ!I279</f>
        <v>W140×L200cm</v>
      </c>
      <c r="J279" s="12" t="str">
        <f>在庫ﾃﾞｰﾀ!J279</f>
        <v>中国</v>
      </c>
      <c r="K279" s="12" t="str">
        <f>在庫ﾃﾞｰﾀ!K279</f>
        <v>ポリエステル</v>
      </c>
    </row>
    <row r="280" spans="1:11" x14ac:dyDescent="0.15">
      <c r="A280" s="19" t="str">
        <f>在庫ﾃﾞｰﾀ!A280</f>
        <v>2026AW-033ﾍﾟｰｼﾞ</v>
      </c>
      <c r="B280" s="19" t="str">
        <f>在庫ﾃﾞｰﾀ!B280</f>
        <v>SE042536</v>
      </c>
      <c r="C280" s="19" t="str">
        <f>在庫ﾃﾞｰﾀ!C280</f>
        <v>☆MONOﾌﾞﾗﾝｹｯﾄ DOG　ﾌﾞﾗｳﾝS</v>
      </c>
      <c r="D280" s="1" t="str">
        <f>IF(在庫ﾃﾞｰﾀ!E280/在庫ﾃﾞｰﾀ!D280&gt;1,"○",IF(在庫ﾃﾞｰﾀ!E280/在庫ﾃﾞｰﾀ!D280&gt;0,"△",IF(在庫ﾃﾞｰﾀ!E280/在庫ﾃﾞｰﾀ!D280&lt;=0,"×")))</f>
        <v>×</v>
      </c>
      <c r="E280" s="9" t="s">
        <v>885</v>
      </c>
      <c r="F280" s="12">
        <f>在庫ﾃﾞｰﾀ!F280</f>
        <v>4584100042536</v>
      </c>
      <c r="G280" s="12">
        <f>在庫ﾃﾞｰﾀ!G280</f>
        <v>1</v>
      </c>
      <c r="H280" s="12">
        <f>在庫ﾃﾞｰﾀ!H280</f>
        <v>2200</v>
      </c>
      <c r="I280" s="12" t="str">
        <f>在庫ﾃﾞｰﾀ!I280</f>
        <v>W73×L100cm</v>
      </c>
      <c r="J280" s="12" t="str">
        <f>在庫ﾃﾞｰﾀ!J280</f>
        <v>中国</v>
      </c>
      <c r="K280" s="12" t="str">
        <f>在庫ﾃﾞｰﾀ!K280</f>
        <v>ポリエステル</v>
      </c>
    </row>
    <row r="281" spans="1:11" x14ac:dyDescent="0.15">
      <c r="A281" s="19" t="str">
        <f>在庫ﾃﾞｰﾀ!A281</f>
        <v>2026AW-033ﾍﾟｰｼﾞ</v>
      </c>
      <c r="B281" s="19" t="str">
        <f>在庫ﾃﾞｰﾀ!B281</f>
        <v>SE042543</v>
      </c>
      <c r="C281" s="19" t="str">
        <f>在庫ﾃﾞｰﾀ!C281</f>
        <v>☆MONOﾌﾞﾗﾝｹｯﾄ DOG　ﾌﾞﾗｳﾝM</v>
      </c>
      <c r="D281" s="1" t="str">
        <f>IF(在庫ﾃﾞｰﾀ!E281/在庫ﾃﾞｰﾀ!D281&gt;1,"○",IF(在庫ﾃﾞｰﾀ!E281/在庫ﾃﾞｰﾀ!D281&gt;0,"△",IF(在庫ﾃﾞｰﾀ!E281/在庫ﾃﾞｰﾀ!D281&lt;=0,"×")))</f>
        <v>×</v>
      </c>
      <c r="E281" s="9" t="s">
        <v>885</v>
      </c>
      <c r="F281" s="12">
        <f>在庫ﾃﾞｰﾀ!F281</f>
        <v>4584100042543</v>
      </c>
      <c r="G281" s="12">
        <f>在庫ﾃﾞｰﾀ!G281</f>
        <v>1</v>
      </c>
      <c r="H281" s="12">
        <f>在庫ﾃﾞｰﾀ!H281</f>
        <v>3300</v>
      </c>
      <c r="I281" s="12" t="str">
        <f>在庫ﾃﾞｰﾀ!I281</f>
        <v>W100×L140cm</v>
      </c>
      <c r="J281" s="12" t="str">
        <f>在庫ﾃﾞｰﾀ!J281</f>
        <v>中国</v>
      </c>
      <c r="K281" s="12" t="str">
        <f>在庫ﾃﾞｰﾀ!K281</f>
        <v>ポリエステル</v>
      </c>
    </row>
    <row r="282" spans="1:11" x14ac:dyDescent="0.15">
      <c r="A282" s="19" t="str">
        <f>在庫ﾃﾞｰﾀ!A282</f>
        <v>2026AW-033ﾍﾟｰｼﾞ</v>
      </c>
      <c r="B282" s="19" t="str">
        <f>在庫ﾃﾞｰﾀ!B282</f>
        <v>SE042550</v>
      </c>
      <c r="C282" s="19" t="str">
        <f>在庫ﾃﾞｰﾀ!C282</f>
        <v>☆MONOﾌﾞﾗﾝｹｯﾄ DOG　ﾌﾞﾗｳﾝL</v>
      </c>
      <c r="D282" s="1" t="str">
        <f>IF(在庫ﾃﾞｰﾀ!E282/在庫ﾃﾞｰﾀ!D282&gt;1,"○",IF(在庫ﾃﾞｰﾀ!E282/在庫ﾃﾞｰﾀ!D282&gt;0,"△",IF(在庫ﾃﾞｰﾀ!E282/在庫ﾃﾞｰﾀ!D282&lt;=0,"×")))</f>
        <v>×</v>
      </c>
      <c r="E282" s="9" t="s">
        <v>885</v>
      </c>
      <c r="F282" s="12">
        <f>在庫ﾃﾞｰﾀ!F282</f>
        <v>4584100042550</v>
      </c>
      <c r="G282" s="12">
        <f>在庫ﾃﾞｰﾀ!G282</f>
        <v>1</v>
      </c>
      <c r="H282" s="12">
        <f>在庫ﾃﾞｰﾀ!H282</f>
        <v>4400</v>
      </c>
      <c r="I282" s="12" t="str">
        <f>在庫ﾃﾞｰﾀ!I282</f>
        <v>W140×L200cm</v>
      </c>
      <c r="J282" s="12" t="str">
        <f>在庫ﾃﾞｰﾀ!J282</f>
        <v>中国</v>
      </c>
      <c r="K282" s="12" t="str">
        <f>在庫ﾃﾞｰﾀ!K282</f>
        <v>ポリエステル</v>
      </c>
    </row>
    <row r="283" spans="1:11" x14ac:dyDescent="0.15">
      <c r="A283" s="19" t="str">
        <f>在庫ﾃﾞｰﾀ!A283</f>
        <v>2026AW-034ﾍﾟｰｼﾞ</v>
      </c>
      <c r="B283" s="19" t="str">
        <f>在庫ﾃﾞｰﾀ!B283</f>
        <v>SE011853</v>
      </c>
      <c r="C283" s="19" t="str">
        <f>在庫ﾃﾞｰﾀ!C283</f>
        <v>☆ﾌﾗﾝﾈﾙﾎﾞｱﾌﾞﾗﾝｹｯﾄ ﾌｧﾆｰｷｬｯﾄ ﾗﾝ</v>
      </c>
      <c r="D283" s="1" t="str">
        <f>IF(在庫ﾃﾞｰﾀ!E283/在庫ﾃﾞｰﾀ!D283&gt;1,"○",IF(在庫ﾃﾞｰﾀ!E283/在庫ﾃﾞｰﾀ!D283&gt;0,"△",IF(在庫ﾃﾞｰﾀ!E283/在庫ﾃﾞｰﾀ!D283&lt;=0,"×")))</f>
        <v>○</v>
      </c>
      <c r="E283" s="9"/>
      <c r="F283" s="12">
        <f>在庫ﾃﾞｰﾀ!F283</f>
        <v>4584100011853</v>
      </c>
      <c r="G283" s="12">
        <f>在庫ﾃﾞｰﾀ!G283</f>
        <v>1</v>
      </c>
      <c r="H283" s="12">
        <f>在庫ﾃﾞｰﾀ!H283</f>
        <v>2200</v>
      </c>
      <c r="I283" s="12" t="str">
        <f>在庫ﾃﾞｰﾀ!I283</f>
        <v>W73×L100cm</v>
      </c>
      <c r="J283" s="12" t="str">
        <f>在庫ﾃﾞｰﾀ!J283</f>
        <v>中国</v>
      </c>
      <c r="K283" s="12" t="str">
        <f>在庫ﾃﾞｰﾀ!K283</f>
        <v>ポリエステル</v>
      </c>
    </row>
    <row r="284" spans="1:11" x14ac:dyDescent="0.15">
      <c r="A284" s="19" t="str">
        <f>在庫ﾃﾞｰﾀ!A284</f>
        <v>2026AW-034ﾍﾟｰｼﾞ</v>
      </c>
      <c r="B284" s="19" t="str">
        <f>在庫ﾃﾞｰﾀ!B284</f>
        <v>SE011877</v>
      </c>
      <c r="C284" s="19" t="str">
        <f>在庫ﾃﾞｰﾀ!C284</f>
        <v>☆ﾌﾗﾝﾈﾙﾎﾞｱﾌﾞﾗﾝｹｯﾄ ﾌｧﾆｰｷｬｯﾄ ｵｰｹｽﾄﾗ</v>
      </c>
      <c r="D284" s="1" t="str">
        <f>IF(在庫ﾃﾞｰﾀ!E284/在庫ﾃﾞｰﾀ!D284&gt;1,"○",IF(在庫ﾃﾞｰﾀ!E284/在庫ﾃﾞｰﾀ!D284&gt;0,"△",IF(在庫ﾃﾞｰﾀ!E284/在庫ﾃﾞｰﾀ!D284&lt;=0,"×")))</f>
        <v>○</v>
      </c>
      <c r="E284" s="9"/>
      <c r="F284" s="12">
        <f>在庫ﾃﾞｰﾀ!F284</f>
        <v>4584100011877</v>
      </c>
      <c r="G284" s="12">
        <f>在庫ﾃﾞｰﾀ!G284</f>
        <v>1</v>
      </c>
      <c r="H284" s="12">
        <f>在庫ﾃﾞｰﾀ!H284</f>
        <v>2200</v>
      </c>
      <c r="I284" s="12" t="str">
        <f>在庫ﾃﾞｰﾀ!I284</f>
        <v>W73×L100cm</v>
      </c>
      <c r="J284" s="12" t="str">
        <f>在庫ﾃﾞｰﾀ!J284</f>
        <v>中国</v>
      </c>
      <c r="K284" s="12" t="str">
        <f>在庫ﾃﾞｰﾀ!K284</f>
        <v>ポリエステル</v>
      </c>
    </row>
    <row r="285" spans="1:11" x14ac:dyDescent="0.15">
      <c r="A285" s="19" t="str">
        <f>在庫ﾃﾞｰﾀ!A285</f>
        <v>2026AW-034ﾍﾟｰｼﾞ</v>
      </c>
      <c r="B285" s="19" t="str">
        <f>在庫ﾃﾞｰﾀ!B285</f>
        <v>SE018081</v>
      </c>
      <c r="C285" s="19" t="str">
        <f>在庫ﾃﾞｰﾀ!C285</f>
        <v>☆ﾌﾗﾝﾈﾙﾎﾞｱﾌﾞﾗﾝｹｯﾄ ｳﾞｨﾝﾃｰｼﾞｷｬｯﾄ Famiry</v>
      </c>
      <c r="D285" s="1" t="str">
        <f>IF(在庫ﾃﾞｰﾀ!E285/在庫ﾃﾞｰﾀ!D285&gt;1,"○",IF(在庫ﾃﾞｰﾀ!E285/在庫ﾃﾞｰﾀ!D285&gt;0,"△",IF(在庫ﾃﾞｰﾀ!E285/在庫ﾃﾞｰﾀ!D285&lt;=0,"×")))</f>
        <v>○</v>
      </c>
      <c r="E285" s="9"/>
      <c r="F285" s="12">
        <f>在庫ﾃﾞｰﾀ!F285</f>
        <v>4584100018081</v>
      </c>
      <c r="G285" s="12">
        <f>在庫ﾃﾞｰﾀ!G285</f>
        <v>1</v>
      </c>
      <c r="H285" s="12">
        <f>在庫ﾃﾞｰﾀ!H285</f>
        <v>2200</v>
      </c>
      <c r="I285" s="12" t="str">
        <f>在庫ﾃﾞｰﾀ!I285</f>
        <v>W73×L100cm</v>
      </c>
      <c r="J285" s="12" t="str">
        <f>在庫ﾃﾞｰﾀ!J285</f>
        <v>中国</v>
      </c>
      <c r="K285" s="12" t="str">
        <f>在庫ﾃﾞｰﾀ!K285</f>
        <v>ポリエステル</v>
      </c>
    </row>
    <row r="286" spans="1:11" x14ac:dyDescent="0.15">
      <c r="A286" s="19" t="str">
        <f>在庫ﾃﾞｰﾀ!A286</f>
        <v>2026AW-034ﾍﾟｰｼﾞ</v>
      </c>
      <c r="B286" s="19" t="str">
        <f>在庫ﾃﾞｰﾀ!B286</f>
        <v>SE018098</v>
      </c>
      <c r="C286" s="19" t="str">
        <f>在庫ﾃﾞｰﾀ!C286</f>
        <v>☆ﾌﾗﾝﾈﾙﾎﾞｱﾌﾞﾗﾝｹｯﾄ ｳﾞｨﾝﾃｰｼﾞｷｬｯﾄ Prank</v>
      </c>
      <c r="D286" s="1" t="str">
        <f>IF(在庫ﾃﾞｰﾀ!E286/在庫ﾃﾞｰﾀ!D286&gt;1,"○",IF(在庫ﾃﾞｰﾀ!E286/在庫ﾃﾞｰﾀ!D286&gt;0,"△",IF(在庫ﾃﾞｰﾀ!E286/在庫ﾃﾞｰﾀ!D286&lt;=0,"×")))</f>
        <v>○</v>
      </c>
      <c r="E286" s="9"/>
      <c r="F286" s="12">
        <f>在庫ﾃﾞｰﾀ!F286</f>
        <v>4584100018098</v>
      </c>
      <c r="G286" s="12">
        <f>在庫ﾃﾞｰﾀ!G286</f>
        <v>1</v>
      </c>
      <c r="H286" s="12">
        <f>在庫ﾃﾞｰﾀ!H286</f>
        <v>2200</v>
      </c>
      <c r="I286" s="12" t="str">
        <f>在庫ﾃﾞｰﾀ!I286</f>
        <v>W73×L100cm</v>
      </c>
      <c r="J286" s="12" t="str">
        <f>在庫ﾃﾞｰﾀ!J286</f>
        <v>中国</v>
      </c>
      <c r="K286" s="12" t="str">
        <f>在庫ﾃﾞｰﾀ!K286</f>
        <v>ポリエステル</v>
      </c>
    </row>
    <row r="287" spans="1:11" x14ac:dyDescent="0.15">
      <c r="A287" s="19" t="str">
        <f>在庫ﾃﾞｰﾀ!A287</f>
        <v>2026AW-034ﾍﾟｰｼﾞ</v>
      </c>
      <c r="B287" s="19" t="str">
        <f>在庫ﾃﾞｰﾀ!B287</f>
        <v>SE018104</v>
      </c>
      <c r="C287" s="19" t="str">
        <f>在庫ﾃﾞｰﾀ!C287</f>
        <v>☆ﾌﾗﾝﾈﾙﾎﾞｱﾌﾞﾗﾝｹｯﾄ ｳﾞｨﾝﾃｰｼﾞｷｬｯﾄ Piano</v>
      </c>
      <c r="D287" s="1" t="str">
        <f>IF(在庫ﾃﾞｰﾀ!E287/在庫ﾃﾞｰﾀ!D287&gt;1,"○",IF(在庫ﾃﾞｰﾀ!E287/在庫ﾃﾞｰﾀ!D287&gt;0,"△",IF(在庫ﾃﾞｰﾀ!E287/在庫ﾃﾞｰﾀ!D287&lt;=0,"×")))</f>
        <v>○</v>
      </c>
      <c r="E287" s="9"/>
      <c r="F287" s="12">
        <f>在庫ﾃﾞｰﾀ!F287</f>
        <v>4584100018104</v>
      </c>
      <c r="G287" s="12">
        <f>在庫ﾃﾞｰﾀ!G287</f>
        <v>1</v>
      </c>
      <c r="H287" s="12">
        <f>在庫ﾃﾞｰﾀ!H287</f>
        <v>2200</v>
      </c>
      <c r="I287" s="12" t="str">
        <f>在庫ﾃﾞｰﾀ!I287</f>
        <v>W73×L100cm</v>
      </c>
      <c r="J287" s="12" t="str">
        <f>在庫ﾃﾞｰﾀ!J287</f>
        <v>中国</v>
      </c>
      <c r="K287" s="12" t="str">
        <f>在庫ﾃﾞｰﾀ!K287</f>
        <v>ポリエステル</v>
      </c>
    </row>
    <row r="288" spans="1:11" x14ac:dyDescent="0.15">
      <c r="A288" s="19" t="str">
        <f>在庫ﾃﾞｰﾀ!A288</f>
        <v>2026AW-034ﾍﾟｰｼﾞ</v>
      </c>
      <c r="B288" s="19" t="str">
        <f>在庫ﾃﾞｰﾀ!B288</f>
        <v>SE018111</v>
      </c>
      <c r="C288" s="19" t="str">
        <f>在庫ﾃﾞｰﾀ!C288</f>
        <v>☆ﾌﾗﾝﾈﾙﾎﾞｱﾌﾞﾗﾝｹｯﾄ ｳﾞｨﾝﾃｰｼﾞｷｬｯﾄ Nap</v>
      </c>
      <c r="D288" s="1" t="str">
        <f>IF(在庫ﾃﾞｰﾀ!E288/在庫ﾃﾞｰﾀ!D288&gt;1,"○",IF(在庫ﾃﾞｰﾀ!E288/在庫ﾃﾞｰﾀ!D288&gt;0,"△",IF(在庫ﾃﾞｰﾀ!E288/在庫ﾃﾞｰﾀ!D288&lt;=0,"×")))</f>
        <v>○</v>
      </c>
      <c r="E288" s="9"/>
      <c r="F288" s="12">
        <f>在庫ﾃﾞｰﾀ!F288</f>
        <v>4584100018111</v>
      </c>
      <c r="G288" s="12">
        <f>在庫ﾃﾞｰﾀ!G288</f>
        <v>1</v>
      </c>
      <c r="H288" s="12">
        <f>在庫ﾃﾞｰﾀ!H288</f>
        <v>2200</v>
      </c>
      <c r="I288" s="12" t="str">
        <f>在庫ﾃﾞｰﾀ!I288</f>
        <v>W73×L100cm</v>
      </c>
      <c r="J288" s="12" t="str">
        <f>在庫ﾃﾞｰﾀ!J288</f>
        <v>中国</v>
      </c>
      <c r="K288" s="12" t="str">
        <f>在庫ﾃﾞｰﾀ!K288</f>
        <v>ポリエステル</v>
      </c>
    </row>
    <row r="289" spans="1:11" x14ac:dyDescent="0.15">
      <c r="A289" s="19" t="str">
        <f>在庫ﾃﾞｰﾀ!A289</f>
        <v>2026AW-034ﾍﾟｰｼﾞ</v>
      </c>
      <c r="B289" s="19" t="str">
        <f>在庫ﾃﾞｰﾀ!B289</f>
        <v>SE018128</v>
      </c>
      <c r="C289" s="19" t="str">
        <f>在庫ﾃﾞｰﾀ!C289</f>
        <v>☆ﾌﾗﾝﾈﾙﾎﾞｱﾌﾞﾗﾝｹｯﾄ ｳﾞｨﾝﾃｰｼﾞｷｬｯﾄ Friends</v>
      </c>
      <c r="D289" s="1" t="str">
        <f>IF(在庫ﾃﾞｰﾀ!E289/在庫ﾃﾞｰﾀ!D289&gt;1,"○",IF(在庫ﾃﾞｰﾀ!E289/在庫ﾃﾞｰﾀ!D289&gt;0,"△",IF(在庫ﾃﾞｰﾀ!E289/在庫ﾃﾞｰﾀ!D289&lt;=0,"×")))</f>
        <v>○</v>
      </c>
      <c r="E289" s="9"/>
      <c r="F289" s="12">
        <f>在庫ﾃﾞｰﾀ!F289</f>
        <v>4584100018128</v>
      </c>
      <c r="G289" s="12">
        <f>在庫ﾃﾞｰﾀ!G289</f>
        <v>1</v>
      </c>
      <c r="H289" s="12">
        <f>在庫ﾃﾞｰﾀ!H289</f>
        <v>2200</v>
      </c>
      <c r="I289" s="12" t="str">
        <f>在庫ﾃﾞｰﾀ!I289</f>
        <v>W73×L100cm</v>
      </c>
      <c r="J289" s="12" t="str">
        <f>在庫ﾃﾞｰﾀ!J289</f>
        <v>中国</v>
      </c>
      <c r="K289" s="12" t="str">
        <f>在庫ﾃﾞｰﾀ!K289</f>
        <v>ポリエステル</v>
      </c>
    </row>
    <row r="290" spans="1:11" x14ac:dyDescent="0.15">
      <c r="A290" s="19" t="str">
        <f>在庫ﾃﾞｰﾀ!A290</f>
        <v>2026AW-034ﾍﾟｰｼﾞ</v>
      </c>
      <c r="B290" s="19" t="str">
        <f>在庫ﾃﾞｰﾀ!B290</f>
        <v>SE018135</v>
      </c>
      <c r="C290" s="19" t="str">
        <f>在庫ﾃﾞｰﾀ!C290</f>
        <v>☆ﾌﾗﾝﾈﾙﾎﾞｱﾌﾞﾗﾝｹｯﾄ ｳﾞｨﾝﾃｰｼﾞｷｬｯﾄ Play</v>
      </c>
      <c r="D290" s="1" t="str">
        <f>IF(在庫ﾃﾞｰﾀ!E290/在庫ﾃﾞｰﾀ!D290&gt;1,"○",IF(在庫ﾃﾞｰﾀ!E290/在庫ﾃﾞｰﾀ!D290&gt;0,"△",IF(在庫ﾃﾞｰﾀ!E290/在庫ﾃﾞｰﾀ!D290&lt;=0,"×")))</f>
        <v>○</v>
      </c>
      <c r="E290" s="9"/>
      <c r="F290" s="12">
        <f>在庫ﾃﾞｰﾀ!F290</f>
        <v>4584100018135</v>
      </c>
      <c r="G290" s="12">
        <f>在庫ﾃﾞｰﾀ!G290</f>
        <v>1</v>
      </c>
      <c r="H290" s="12">
        <f>在庫ﾃﾞｰﾀ!H290</f>
        <v>2200</v>
      </c>
      <c r="I290" s="12" t="str">
        <f>在庫ﾃﾞｰﾀ!I290</f>
        <v>W73×L100cm</v>
      </c>
      <c r="J290" s="12" t="str">
        <f>在庫ﾃﾞｰﾀ!J290</f>
        <v>中国</v>
      </c>
      <c r="K290" s="12" t="str">
        <f>在庫ﾃﾞｰﾀ!K290</f>
        <v>ポリエステル</v>
      </c>
    </row>
    <row r="291" spans="1:11" x14ac:dyDescent="0.15">
      <c r="A291" s="19" t="str">
        <f>在庫ﾃﾞｰﾀ!A291</f>
        <v>2026AW-035ﾍﾟｰｼﾞ</v>
      </c>
      <c r="B291" s="19" t="str">
        <f>在庫ﾃﾞｰﾀ!B291</f>
        <v>SE018975</v>
      </c>
      <c r="C291" s="19" t="str">
        <f>在庫ﾃﾞｰﾀ!C291</f>
        <v>☆LUMBERﾌﾞﾗﾝｹｯﾄ ﾁﾏﾖ S ﾍﾞｰｼﾞｭ</v>
      </c>
      <c r="D291" s="1" t="str">
        <f>IF(在庫ﾃﾞｰﾀ!E291/在庫ﾃﾞｰﾀ!D291&gt;1,"○",IF(在庫ﾃﾞｰﾀ!E291/在庫ﾃﾞｰﾀ!D291&gt;0,"△",IF(在庫ﾃﾞｰﾀ!E291/在庫ﾃﾞｰﾀ!D291&lt;=0,"×")))</f>
        <v>○</v>
      </c>
      <c r="E291" s="9"/>
      <c r="F291" s="12">
        <f>在庫ﾃﾞｰﾀ!F291</f>
        <v>4584100018975</v>
      </c>
      <c r="G291" s="12">
        <f>在庫ﾃﾞｰﾀ!G291</f>
        <v>1</v>
      </c>
      <c r="H291" s="12">
        <f>在庫ﾃﾞｰﾀ!H291</f>
        <v>3300</v>
      </c>
      <c r="I291" s="12" t="str">
        <f>在庫ﾃﾞｰﾀ!I291</f>
        <v>W70×L100cm</v>
      </c>
      <c r="J291" s="12" t="str">
        <f>在庫ﾃﾞｰﾀ!J291</f>
        <v>中国</v>
      </c>
      <c r="K291" s="12" t="str">
        <f>在庫ﾃﾞｰﾀ!K291</f>
        <v>ポリエステル</v>
      </c>
    </row>
    <row r="292" spans="1:11" x14ac:dyDescent="0.15">
      <c r="A292" s="19" t="str">
        <f>在庫ﾃﾞｰﾀ!A292</f>
        <v>2026AW-035ﾍﾟｰｼﾞ</v>
      </c>
      <c r="B292" s="19" t="str">
        <f>在庫ﾃﾞｰﾀ!B292</f>
        <v>SE018982</v>
      </c>
      <c r="C292" s="19" t="str">
        <f>在庫ﾃﾞｰﾀ!C292</f>
        <v>☆LUMBERﾌﾞﾗﾝｹｯﾄ ﾁﾏﾖ S ｶｰｷ</v>
      </c>
      <c r="D292" s="1" t="str">
        <f>IF(在庫ﾃﾞｰﾀ!E292/在庫ﾃﾞｰﾀ!D292&gt;1,"○",IF(在庫ﾃﾞｰﾀ!E292/在庫ﾃﾞｰﾀ!D292&gt;0,"△",IF(在庫ﾃﾞｰﾀ!E292/在庫ﾃﾞｰﾀ!D292&lt;=0,"×")))</f>
        <v>○</v>
      </c>
      <c r="E292" s="9"/>
      <c r="F292" s="12">
        <f>在庫ﾃﾞｰﾀ!F292</f>
        <v>4584100018982</v>
      </c>
      <c r="G292" s="12">
        <f>在庫ﾃﾞｰﾀ!G292</f>
        <v>1</v>
      </c>
      <c r="H292" s="12">
        <f>在庫ﾃﾞｰﾀ!H292</f>
        <v>3300</v>
      </c>
      <c r="I292" s="12" t="str">
        <f>在庫ﾃﾞｰﾀ!I292</f>
        <v>W70×L100cm</v>
      </c>
      <c r="J292" s="12" t="str">
        <f>在庫ﾃﾞｰﾀ!J292</f>
        <v>中国</v>
      </c>
      <c r="K292" s="12" t="str">
        <f>在庫ﾃﾞｰﾀ!K292</f>
        <v>ポリエステル</v>
      </c>
    </row>
    <row r="293" spans="1:11" x14ac:dyDescent="0.15">
      <c r="A293" s="19" t="str">
        <f>在庫ﾃﾞｰﾀ!A293</f>
        <v>2026AW-035ﾍﾟｰｼﾞ</v>
      </c>
      <c r="B293" s="19" t="str">
        <f>在庫ﾃﾞｰﾀ!B293</f>
        <v>SE018999</v>
      </c>
      <c r="C293" s="19" t="str">
        <f>在庫ﾃﾞｰﾀ!C293</f>
        <v>☆LUMBERﾌﾞﾗﾝｹｯﾄ ﾅﾊﾞﾎ S ﾈｲﾋﾞｰ</v>
      </c>
      <c r="D293" s="1" t="str">
        <f>IF(在庫ﾃﾞｰﾀ!E293/在庫ﾃﾞｰﾀ!D293&gt;1,"○",IF(在庫ﾃﾞｰﾀ!E293/在庫ﾃﾞｰﾀ!D293&gt;0,"△",IF(在庫ﾃﾞｰﾀ!E293/在庫ﾃﾞｰﾀ!D293&lt;=0,"×")))</f>
        <v>○</v>
      </c>
      <c r="E293" s="9"/>
      <c r="F293" s="12">
        <f>在庫ﾃﾞｰﾀ!F293</f>
        <v>4584100018999</v>
      </c>
      <c r="G293" s="12">
        <f>在庫ﾃﾞｰﾀ!G293</f>
        <v>1</v>
      </c>
      <c r="H293" s="12">
        <f>在庫ﾃﾞｰﾀ!H293</f>
        <v>3300</v>
      </c>
      <c r="I293" s="12" t="str">
        <f>在庫ﾃﾞｰﾀ!I293</f>
        <v>W70×L100cm</v>
      </c>
      <c r="J293" s="12" t="str">
        <f>在庫ﾃﾞｰﾀ!J293</f>
        <v>中国</v>
      </c>
      <c r="K293" s="12" t="str">
        <f>在庫ﾃﾞｰﾀ!K293</f>
        <v>ポリエステル</v>
      </c>
    </row>
    <row r="294" spans="1:11" x14ac:dyDescent="0.15">
      <c r="A294" s="19" t="str">
        <f>在庫ﾃﾞｰﾀ!A294</f>
        <v>2026AW-035ﾍﾟｰｼﾞ</v>
      </c>
      <c r="B294" s="19" t="str">
        <f>在庫ﾃﾞｰﾀ!B294</f>
        <v>SE019002</v>
      </c>
      <c r="C294" s="19" t="str">
        <f>在庫ﾃﾞｰﾀ!C294</f>
        <v>☆LUMBERﾌﾞﾗﾝｹｯﾄ ﾅﾊﾞﾎ S ﾌﾞﾗｳﾝ</v>
      </c>
      <c r="D294" s="1" t="str">
        <f>IF(在庫ﾃﾞｰﾀ!E294/在庫ﾃﾞｰﾀ!D294&gt;1,"○",IF(在庫ﾃﾞｰﾀ!E294/在庫ﾃﾞｰﾀ!D294&gt;0,"△",IF(在庫ﾃﾞｰﾀ!E294/在庫ﾃﾞｰﾀ!D294&lt;=0,"×")))</f>
        <v>○</v>
      </c>
      <c r="E294" s="9"/>
      <c r="F294" s="12">
        <f>在庫ﾃﾞｰﾀ!F294</f>
        <v>4584100019002</v>
      </c>
      <c r="G294" s="12">
        <f>在庫ﾃﾞｰﾀ!G294</f>
        <v>1</v>
      </c>
      <c r="H294" s="12">
        <f>在庫ﾃﾞｰﾀ!H294</f>
        <v>3300</v>
      </c>
      <c r="I294" s="12" t="str">
        <f>在庫ﾃﾞｰﾀ!I294</f>
        <v>W70×L100cm</v>
      </c>
      <c r="J294" s="12" t="str">
        <f>在庫ﾃﾞｰﾀ!J294</f>
        <v>中国</v>
      </c>
      <c r="K294" s="12" t="str">
        <f>在庫ﾃﾞｰﾀ!K294</f>
        <v>ポリエステル</v>
      </c>
    </row>
    <row r="295" spans="1:11" x14ac:dyDescent="0.15">
      <c r="A295" s="19" t="str">
        <f>在庫ﾃﾞｰﾀ!A295</f>
        <v>2026AW-035ﾍﾟｰｼﾞ</v>
      </c>
      <c r="B295" s="19" t="str">
        <f>在庫ﾃﾞｰﾀ!B295</f>
        <v>SE019019</v>
      </c>
      <c r="C295" s="19" t="str">
        <f>在庫ﾃﾞｰﾀ!C295</f>
        <v>☆LUMBERﾌﾞﾗﾝｹｯﾄ ｱﾊﾟｯﾁ S ﾌﾞﾙｰ</v>
      </c>
      <c r="D295" s="1" t="str">
        <f>IF(在庫ﾃﾞｰﾀ!E295/在庫ﾃﾞｰﾀ!D295&gt;1,"○",IF(在庫ﾃﾞｰﾀ!E295/在庫ﾃﾞｰﾀ!D295&gt;0,"△",IF(在庫ﾃﾞｰﾀ!E295/在庫ﾃﾞｰﾀ!D295&lt;=0,"×")))</f>
        <v>○</v>
      </c>
      <c r="E295" s="9"/>
      <c r="F295" s="12">
        <f>在庫ﾃﾞｰﾀ!F295</f>
        <v>4584100019019</v>
      </c>
      <c r="G295" s="12">
        <f>在庫ﾃﾞｰﾀ!G295</f>
        <v>1</v>
      </c>
      <c r="H295" s="12">
        <f>在庫ﾃﾞｰﾀ!H295</f>
        <v>3300</v>
      </c>
      <c r="I295" s="12" t="str">
        <f>在庫ﾃﾞｰﾀ!I295</f>
        <v>W70×L100cm</v>
      </c>
      <c r="J295" s="12" t="str">
        <f>在庫ﾃﾞｰﾀ!J295</f>
        <v>中国</v>
      </c>
      <c r="K295" s="12" t="str">
        <f>在庫ﾃﾞｰﾀ!K295</f>
        <v>ポリエステル</v>
      </c>
    </row>
    <row r="296" spans="1:11" x14ac:dyDescent="0.15">
      <c r="A296" s="19" t="str">
        <f>在庫ﾃﾞｰﾀ!A296</f>
        <v>2026AW-035ﾍﾟｰｼﾞ</v>
      </c>
      <c r="B296" s="19" t="str">
        <f>在庫ﾃﾞｰﾀ!B296</f>
        <v>SE019026</v>
      </c>
      <c r="C296" s="19" t="str">
        <f>在庫ﾃﾞｰﾀ!C296</f>
        <v>☆LUMBERﾌﾞﾗﾝｹｯﾄ ｱﾊﾟｯﾁ S ﾌﾞﾗｳﾝ</v>
      </c>
      <c r="D296" s="1" t="str">
        <f>IF(在庫ﾃﾞｰﾀ!E296/在庫ﾃﾞｰﾀ!D296&gt;1,"○",IF(在庫ﾃﾞｰﾀ!E296/在庫ﾃﾞｰﾀ!D296&gt;0,"△",IF(在庫ﾃﾞｰﾀ!E296/在庫ﾃﾞｰﾀ!D296&lt;=0,"×")))</f>
        <v>○</v>
      </c>
      <c r="E296" s="9"/>
      <c r="F296" s="12">
        <f>在庫ﾃﾞｰﾀ!F296</f>
        <v>4584100019026</v>
      </c>
      <c r="G296" s="12">
        <f>在庫ﾃﾞｰﾀ!G296</f>
        <v>1</v>
      </c>
      <c r="H296" s="12">
        <f>在庫ﾃﾞｰﾀ!H296</f>
        <v>3300</v>
      </c>
      <c r="I296" s="12" t="str">
        <f>在庫ﾃﾞｰﾀ!I296</f>
        <v>W70×L100cm</v>
      </c>
      <c r="J296" s="12" t="str">
        <f>在庫ﾃﾞｰﾀ!J296</f>
        <v>中国</v>
      </c>
      <c r="K296" s="12" t="str">
        <f>在庫ﾃﾞｰﾀ!K296</f>
        <v>ポリエステル</v>
      </c>
    </row>
    <row r="297" spans="1:11" x14ac:dyDescent="0.15">
      <c r="A297" s="19" t="str">
        <f>在庫ﾃﾞｰﾀ!A297</f>
        <v>2026AW-036ﾍﾟｰｼﾞ</v>
      </c>
      <c r="B297" s="19" t="str">
        <f>在庫ﾃﾞｰﾀ!B297</f>
        <v>SE019095</v>
      </c>
      <c r="C297" s="19" t="str">
        <f>在庫ﾃﾞｰﾀ!C297</f>
        <v>☆LUMBERﾌﾞﾗﾝｹｯﾄ ﾁﾏﾖ L ﾍﾞｰｼﾞｭ</v>
      </c>
      <c r="D297" s="1" t="str">
        <f>IF(在庫ﾃﾞｰﾀ!E297/在庫ﾃﾞｰﾀ!D297&gt;1,"○",IF(在庫ﾃﾞｰﾀ!E297/在庫ﾃﾞｰﾀ!D297&gt;0,"△",IF(在庫ﾃﾞｰﾀ!E297/在庫ﾃﾞｰﾀ!D297&lt;=0,"×")))</f>
        <v>○</v>
      </c>
      <c r="E297" s="9"/>
      <c r="F297" s="12">
        <f>在庫ﾃﾞｰﾀ!F297</f>
        <v>4584100019095</v>
      </c>
      <c r="G297" s="12">
        <f>在庫ﾃﾞｰﾀ!G297</f>
        <v>1</v>
      </c>
      <c r="H297" s="12">
        <f>在庫ﾃﾞｰﾀ!H297</f>
        <v>8400</v>
      </c>
      <c r="I297" s="12" t="str">
        <f>在庫ﾃﾞｰﾀ!I297</f>
        <v>W150×L220cm</v>
      </c>
      <c r="J297" s="12" t="str">
        <f>在庫ﾃﾞｰﾀ!J297</f>
        <v>中国</v>
      </c>
      <c r="K297" s="12" t="str">
        <f>在庫ﾃﾞｰﾀ!K297</f>
        <v>ポリエステル</v>
      </c>
    </row>
    <row r="298" spans="1:11" x14ac:dyDescent="0.15">
      <c r="A298" s="19" t="str">
        <f>在庫ﾃﾞｰﾀ!A298</f>
        <v>2026AW-036ﾍﾟｰｼﾞ</v>
      </c>
      <c r="B298" s="19" t="str">
        <f>在庫ﾃﾞｰﾀ!B298</f>
        <v>SE019101</v>
      </c>
      <c r="C298" s="19" t="str">
        <f>在庫ﾃﾞｰﾀ!C298</f>
        <v>☆LUMBERﾌﾞﾗﾝｹｯﾄ ﾁﾏﾖ L ｶｰｷ</v>
      </c>
      <c r="D298" s="1" t="str">
        <f>IF(在庫ﾃﾞｰﾀ!E298/在庫ﾃﾞｰﾀ!D298&gt;1,"○",IF(在庫ﾃﾞｰﾀ!E298/在庫ﾃﾞｰﾀ!D298&gt;0,"△",IF(在庫ﾃﾞｰﾀ!E298/在庫ﾃﾞｰﾀ!D298&lt;=0,"×")))</f>
        <v>○</v>
      </c>
      <c r="E298" s="9"/>
      <c r="F298" s="12">
        <f>在庫ﾃﾞｰﾀ!F298</f>
        <v>4584100019101</v>
      </c>
      <c r="G298" s="12">
        <f>在庫ﾃﾞｰﾀ!G298</f>
        <v>1</v>
      </c>
      <c r="H298" s="12">
        <f>在庫ﾃﾞｰﾀ!H298</f>
        <v>8400</v>
      </c>
      <c r="I298" s="12" t="str">
        <f>在庫ﾃﾞｰﾀ!I298</f>
        <v>W150×L220cm</v>
      </c>
      <c r="J298" s="12" t="str">
        <f>在庫ﾃﾞｰﾀ!J298</f>
        <v>中国</v>
      </c>
      <c r="K298" s="12" t="str">
        <f>在庫ﾃﾞｰﾀ!K298</f>
        <v>ポリエステル</v>
      </c>
    </row>
    <row r="299" spans="1:11" x14ac:dyDescent="0.15">
      <c r="A299" s="19" t="str">
        <f>在庫ﾃﾞｰﾀ!A299</f>
        <v>2026AW-036ﾍﾟｰｼﾞ</v>
      </c>
      <c r="B299" s="19" t="str">
        <f>在庫ﾃﾞｰﾀ!B299</f>
        <v>SE019118</v>
      </c>
      <c r="C299" s="19" t="str">
        <f>在庫ﾃﾞｰﾀ!C299</f>
        <v>☆LUMBERﾌﾞﾗﾝｹｯﾄ ﾅﾊﾞﾎ L ﾈｲﾋﾞｰ</v>
      </c>
      <c r="D299" s="1" t="str">
        <f>IF(在庫ﾃﾞｰﾀ!E299/在庫ﾃﾞｰﾀ!D299&gt;1,"○",IF(在庫ﾃﾞｰﾀ!E299/在庫ﾃﾞｰﾀ!D299&gt;0,"△",IF(在庫ﾃﾞｰﾀ!E299/在庫ﾃﾞｰﾀ!D299&lt;=0,"×")))</f>
        <v>○</v>
      </c>
      <c r="E299" s="9"/>
      <c r="F299" s="12">
        <f>在庫ﾃﾞｰﾀ!F299</f>
        <v>4584100019118</v>
      </c>
      <c r="G299" s="12">
        <f>在庫ﾃﾞｰﾀ!G299</f>
        <v>1</v>
      </c>
      <c r="H299" s="12">
        <f>在庫ﾃﾞｰﾀ!H299</f>
        <v>8400</v>
      </c>
      <c r="I299" s="12" t="str">
        <f>在庫ﾃﾞｰﾀ!I299</f>
        <v>W150×L220cm</v>
      </c>
      <c r="J299" s="12" t="str">
        <f>在庫ﾃﾞｰﾀ!J299</f>
        <v>中国</v>
      </c>
      <c r="K299" s="12" t="str">
        <f>在庫ﾃﾞｰﾀ!K299</f>
        <v>ポリエステル</v>
      </c>
    </row>
    <row r="300" spans="1:11" x14ac:dyDescent="0.15">
      <c r="A300" s="19" t="str">
        <f>在庫ﾃﾞｰﾀ!A300</f>
        <v>2026AW-036ﾍﾟｰｼﾞ</v>
      </c>
      <c r="B300" s="19" t="str">
        <f>在庫ﾃﾞｰﾀ!B300</f>
        <v>SE019125</v>
      </c>
      <c r="C300" s="19" t="str">
        <f>在庫ﾃﾞｰﾀ!C300</f>
        <v>☆LUMBERﾌﾞﾗﾝｹｯﾄ ﾅﾊﾞﾎ L ﾌﾞﾗｳﾝ</v>
      </c>
      <c r="D300" s="1" t="str">
        <f>IF(在庫ﾃﾞｰﾀ!E300/在庫ﾃﾞｰﾀ!D300&gt;1,"○",IF(在庫ﾃﾞｰﾀ!E300/在庫ﾃﾞｰﾀ!D300&gt;0,"△",IF(在庫ﾃﾞｰﾀ!E300/在庫ﾃﾞｰﾀ!D300&lt;=0,"×")))</f>
        <v>○</v>
      </c>
      <c r="E300" s="9"/>
      <c r="F300" s="12">
        <f>在庫ﾃﾞｰﾀ!F300</f>
        <v>4584100019125</v>
      </c>
      <c r="G300" s="12">
        <f>在庫ﾃﾞｰﾀ!G300</f>
        <v>1</v>
      </c>
      <c r="H300" s="12">
        <f>在庫ﾃﾞｰﾀ!H300</f>
        <v>8400</v>
      </c>
      <c r="I300" s="12" t="str">
        <f>在庫ﾃﾞｰﾀ!I300</f>
        <v>W150×L220cm</v>
      </c>
      <c r="J300" s="12" t="str">
        <f>在庫ﾃﾞｰﾀ!J300</f>
        <v>中国</v>
      </c>
      <c r="K300" s="12" t="str">
        <f>在庫ﾃﾞｰﾀ!K300</f>
        <v>ポリエステル</v>
      </c>
    </row>
    <row r="301" spans="1:11" x14ac:dyDescent="0.15">
      <c r="A301" s="19" t="str">
        <f>在庫ﾃﾞｰﾀ!A301</f>
        <v>2026AW-036ﾍﾟｰｼﾞ</v>
      </c>
      <c r="B301" s="19" t="str">
        <f>在庫ﾃﾞｰﾀ!B301</f>
        <v>SE019132</v>
      </c>
      <c r="C301" s="19" t="str">
        <f>在庫ﾃﾞｰﾀ!C301</f>
        <v>☆LUMBERﾌﾞﾗﾝｹｯﾄ ｱﾊﾟｯﾁ L ﾌﾞﾙｰ</v>
      </c>
      <c r="D301" s="1" t="str">
        <f>IF(在庫ﾃﾞｰﾀ!E301/在庫ﾃﾞｰﾀ!D301&gt;1,"○",IF(在庫ﾃﾞｰﾀ!E301/在庫ﾃﾞｰﾀ!D301&gt;0,"△",IF(在庫ﾃﾞｰﾀ!E301/在庫ﾃﾞｰﾀ!D301&lt;=0,"×")))</f>
        <v>○</v>
      </c>
      <c r="E301" s="9"/>
      <c r="F301" s="12">
        <f>在庫ﾃﾞｰﾀ!F301</f>
        <v>4584100019132</v>
      </c>
      <c r="G301" s="12">
        <f>在庫ﾃﾞｰﾀ!G301</f>
        <v>1</v>
      </c>
      <c r="H301" s="12">
        <f>在庫ﾃﾞｰﾀ!H301</f>
        <v>8400</v>
      </c>
      <c r="I301" s="12" t="str">
        <f>在庫ﾃﾞｰﾀ!I301</f>
        <v>W150×L220cm</v>
      </c>
      <c r="J301" s="12" t="str">
        <f>在庫ﾃﾞｰﾀ!J301</f>
        <v>中国</v>
      </c>
      <c r="K301" s="12" t="str">
        <f>在庫ﾃﾞｰﾀ!K301</f>
        <v>ポリエステル</v>
      </c>
    </row>
    <row r="302" spans="1:11" x14ac:dyDescent="0.15">
      <c r="A302" s="19" t="str">
        <f>在庫ﾃﾞｰﾀ!A302</f>
        <v>2026AW-036ﾍﾟｰｼﾞ</v>
      </c>
      <c r="B302" s="19" t="str">
        <f>在庫ﾃﾞｰﾀ!B302</f>
        <v>SE019149</v>
      </c>
      <c r="C302" s="19" t="str">
        <f>在庫ﾃﾞｰﾀ!C302</f>
        <v>☆LUMBERﾌﾞﾗﾝｹｯﾄ ｱﾊﾟｯﾁ L ﾌﾞﾗｳﾝ</v>
      </c>
      <c r="D302" s="1" t="str">
        <f>IF(在庫ﾃﾞｰﾀ!E302/在庫ﾃﾞｰﾀ!D302&gt;1,"○",IF(在庫ﾃﾞｰﾀ!E302/在庫ﾃﾞｰﾀ!D302&gt;0,"△",IF(在庫ﾃﾞｰﾀ!E302/在庫ﾃﾞｰﾀ!D302&lt;=0,"×")))</f>
        <v>○</v>
      </c>
      <c r="E302" s="9"/>
      <c r="F302" s="12">
        <f>在庫ﾃﾞｰﾀ!F302</f>
        <v>4584100019149</v>
      </c>
      <c r="G302" s="12">
        <f>在庫ﾃﾞｰﾀ!G302</f>
        <v>1</v>
      </c>
      <c r="H302" s="12">
        <f>在庫ﾃﾞｰﾀ!H302</f>
        <v>8400</v>
      </c>
      <c r="I302" s="12" t="str">
        <f>在庫ﾃﾞｰﾀ!I302</f>
        <v>W150×L220cm</v>
      </c>
      <c r="J302" s="12" t="str">
        <f>在庫ﾃﾞｰﾀ!J302</f>
        <v>中国</v>
      </c>
      <c r="K302" s="12" t="str">
        <f>在庫ﾃﾞｰﾀ!K302</f>
        <v>ポリエステル</v>
      </c>
    </row>
    <row r="303" spans="1:11" x14ac:dyDescent="0.15">
      <c r="A303" s="19" t="str">
        <f>在庫ﾃﾞｰﾀ!A303</f>
        <v>2026AW-037ﾍﾟｰｼﾞ</v>
      </c>
      <c r="B303" s="19" t="str">
        <f>在庫ﾃﾞｰﾀ!B303</f>
        <v>BA042628</v>
      </c>
      <c r="C303" s="19" t="str">
        <f>在庫ﾃﾞｰﾀ!C303</f>
        <v>☆ｷｬｯﾄﾎﾟｽﾀｰｴｺﾊﾞｯｸﾞ SITS</v>
      </c>
      <c r="D303" s="1" t="str">
        <f>IF(在庫ﾃﾞｰﾀ!E303/在庫ﾃﾞｰﾀ!D303&gt;1,"○",IF(在庫ﾃﾞｰﾀ!E303/在庫ﾃﾞｰﾀ!D303&gt;0,"△",IF(在庫ﾃﾞｰﾀ!E303/在庫ﾃﾞｰﾀ!D303&lt;=0,"×")))</f>
        <v>×</v>
      </c>
      <c r="E303" s="9" t="s">
        <v>885</v>
      </c>
      <c r="F303" s="12">
        <f>在庫ﾃﾞｰﾀ!F303</f>
        <v>4584100042628</v>
      </c>
      <c r="G303" s="12">
        <f>在庫ﾃﾞｰﾀ!G303</f>
        <v>3</v>
      </c>
      <c r="H303" s="12">
        <f>在庫ﾃﾞｰﾀ!H303</f>
        <v>1100</v>
      </c>
      <c r="I303" s="12" t="str">
        <f>在庫ﾃﾞｰﾀ!I303</f>
        <v>約26×25×ﾏﾁ9cm</v>
      </c>
      <c r="J303" s="12" t="str">
        <f>在庫ﾃﾞｰﾀ!J303</f>
        <v>中国</v>
      </c>
      <c r="K303" s="12" t="str">
        <f>在庫ﾃﾞｰﾀ!K303</f>
        <v>ポリエステル</v>
      </c>
    </row>
    <row r="304" spans="1:11" x14ac:dyDescent="0.15">
      <c r="A304" s="19" t="str">
        <f>在庫ﾃﾞｰﾀ!A304</f>
        <v>2026AW-037ﾍﾟｰｼﾞ</v>
      </c>
      <c r="B304" s="19" t="str">
        <f>在庫ﾃﾞｰﾀ!B304</f>
        <v>BA042635</v>
      </c>
      <c r="C304" s="19" t="str">
        <f>在庫ﾃﾞｰﾀ!C304</f>
        <v>☆ｷｬｯﾄﾎﾟｽﾀｰｴｺﾊﾞｯｸﾞ HOUSE RULES</v>
      </c>
      <c r="D304" s="1" t="str">
        <f>IF(在庫ﾃﾞｰﾀ!E304/在庫ﾃﾞｰﾀ!D304&gt;1,"○",IF(在庫ﾃﾞｰﾀ!E304/在庫ﾃﾞｰﾀ!D304&gt;0,"△",IF(在庫ﾃﾞｰﾀ!E304/在庫ﾃﾞｰﾀ!D304&lt;=0,"×")))</f>
        <v>×</v>
      </c>
      <c r="E304" s="9" t="s">
        <v>885</v>
      </c>
      <c r="F304" s="12">
        <f>在庫ﾃﾞｰﾀ!F304</f>
        <v>4584100042635</v>
      </c>
      <c r="G304" s="12">
        <f>在庫ﾃﾞｰﾀ!G304</f>
        <v>3</v>
      </c>
      <c r="H304" s="12">
        <f>在庫ﾃﾞｰﾀ!H304</f>
        <v>1100</v>
      </c>
      <c r="I304" s="12" t="str">
        <f>在庫ﾃﾞｰﾀ!I304</f>
        <v>約26×25×ﾏﾁ9cm</v>
      </c>
      <c r="J304" s="12" t="str">
        <f>在庫ﾃﾞｰﾀ!J304</f>
        <v>中国</v>
      </c>
      <c r="K304" s="12" t="str">
        <f>在庫ﾃﾞｰﾀ!K304</f>
        <v>ポリエステル</v>
      </c>
    </row>
    <row r="305" spans="1:11" x14ac:dyDescent="0.15">
      <c r="A305" s="19" t="str">
        <f>在庫ﾃﾞｰﾀ!A305</f>
        <v>2026AW-037ﾍﾟｰｼﾞ</v>
      </c>
      <c r="B305" s="19" t="str">
        <f>在庫ﾃﾞｰﾀ!B305</f>
        <v>BA042642</v>
      </c>
      <c r="C305" s="19" t="str">
        <f>在庫ﾃﾞｰﾀ!C305</f>
        <v>☆ｷｬｯﾄﾎﾟｽﾀｰｴｺﾊﾞｯｸﾞ APPROVED</v>
      </c>
      <c r="D305" s="1" t="str">
        <f>IF(在庫ﾃﾞｰﾀ!E305/在庫ﾃﾞｰﾀ!D305&gt;1,"○",IF(在庫ﾃﾞｰﾀ!E305/在庫ﾃﾞｰﾀ!D305&gt;0,"△",IF(在庫ﾃﾞｰﾀ!E305/在庫ﾃﾞｰﾀ!D305&lt;=0,"×")))</f>
        <v>×</v>
      </c>
      <c r="E305" s="9" t="s">
        <v>885</v>
      </c>
      <c r="F305" s="12">
        <f>在庫ﾃﾞｰﾀ!F305</f>
        <v>4584100042642</v>
      </c>
      <c r="G305" s="12">
        <f>在庫ﾃﾞｰﾀ!G305</f>
        <v>3</v>
      </c>
      <c r="H305" s="12">
        <f>在庫ﾃﾞｰﾀ!H305</f>
        <v>1100</v>
      </c>
      <c r="I305" s="12" t="str">
        <f>在庫ﾃﾞｰﾀ!I305</f>
        <v>約26×25×ﾏﾁ9cm</v>
      </c>
      <c r="J305" s="12" t="str">
        <f>在庫ﾃﾞｰﾀ!J305</f>
        <v>中国</v>
      </c>
      <c r="K305" s="12" t="str">
        <f>在庫ﾃﾞｰﾀ!K305</f>
        <v>ポリエステル</v>
      </c>
    </row>
    <row r="306" spans="1:11" x14ac:dyDescent="0.15">
      <c r="A306" s="19" t="str">
        <f>在庫ﾃﾞｰﾀ!A306</f>
        <v>2026AW-037ﾍﾟｰｼﾞ</v>
      </c>
      <c r="B306" s="19" t="str">
        <f>在庫ﾃﾞｰﾀ!B306</f>
        <v>BA042659</v>
      </c>
      <c r="C306" s="19" t="str">
        <f>在庫ﾃﾞｰﾀ!C306</f>
        <v>☆ｷｬｯﾄﾎﾟｽﾀｰｴｺﾊﾞｯｸﾞ BRAIN CELL</v>
      </c>
      <c r="D306" s="1" t="str">
        <f>IF(在庫ﾃﾞｰﾀ!E306/在庫ﾃﾞｰﾀ!D306&gt;1,"○",IF(在庫ﾃﾞｰﾀ!E306/在庫ﾃﾞｰﾀ!D306&gt;0,"△",IF(在庫ﾃﾞｰﾀ!E306/在庫ﾃﾞｰﾀ!D306&lt;=0,"×")))</f>
        <v>×</v>
      </c>
      <c r="E306" s="9" t="s">
        <v>885</v>
      </c>
      <c r="F306" s="12">
        <f>在庫ﾃﾞｰﾀ!F306</f>
        <v>4584100042659</v>
      </c>
      <c r="G306" s="12">
        <f>在庫ﾃﾞｰﾀ!G306</f>
        <v>3</v>
      </c>
      <c r="H306" s="12">
        <f>在庫ﾃﾞｰﾀ!H306</f>
        <v>1100</v>
      </c>
      <c r="I306" s="12" t="str">
        <f>在庫ﾃﾞｰﾀ!I306</f>
        <v>約26×25×ﾏﾁ9cm</v>
      </c>
      <c r="J306" s="12" t="str">
        <f>在庫ﾃﾞｰﾀ!J306</f>
        <v>中国</v>
      </c>
      <c r="K306" s="12" t="str">
        <f>在庫ﾃﾞｰﾀ!K306</f>
        <v>ポリエステル</v>
      </c>
    </row>
    <row r="307" spans="1:11" x14ac:dyDescent="0.15">
      <c r="A307" s="19" t="str">
        <f>在庫ﾃﾞｰﾀ!A307</f>
        <v>2026AW-037ﾍﾟｰｼﾞ</v>
      </c>
      <c r="B307" s="19" t="str">
        <f>在庫ﾃﾞｰﾀ!B307</f>
        <v>BA042666</v>
      </c>
      <c r="C307" s="19" t="str">
        <f>在庫ﾃﾞｰﾀ!C307</f>
        <v>☆ｷｬｯﾄﾎﾟｽﾀｰｴｺﾊﾞｯｸﾞ PICKLE</v>
      </c>
      <c r="D307" s="1" t="str">
        <f>IF(在庫ﾃﾞｰﾀ!E307/在庫ﾃﾞｰﾀ!D307&gt;1,"○",IF(在庫ﾃﾞｰﾀ!E307/在庫ﾃﾞｰﾀ!D307&gt;0,"△",IF(在庫ﾃﾞｰﾀ!E307/在庫ﾃﾞｰﾀ!D307&lt;=0,"×")))</f>
        <v>×</v>
      </c>
      <c r="E307" s="9" t="s">
        <v>885</v>
      </c>
      <c r="F307" s="12">
        <f>在庫ﾃﾞｰﾀ!F307</f>
        <v>4584100042666</v>
      </c>
      <c r="G307" s="12">
        <f>在庫ﾃﾞｰﾀ!G307</f>
        <v>3</v>
      </c>
      <c r="H307" s="12">
        <f>在庫ﾃﾞｰﾀ!H307</f>
        <v>1100</v>
      </c>
      <c r="I307" s="12" t="str">
        <f>在庫ﾃﾞｰﾀ!I307</f>
        <v>約26×25×ﾏﾁ9cm</v>
      </c>
      <c r="J307" s="12" t="str">
        <f>在庫ﾃﾞｰﾀ!J307</f>
        <v>中国</v>
      </c>
      <c r="K307" s="12" t="str">
        <f>在庫ﾃﾞｰﾀ!K307</f>
        <v>ポリエステル</v>
      </c>
    </row>
    <row r="308" spans="1:11" x14ac:dyDescent="0.15">
      <c r="A308" s="19" t="str">
        <f>在庫ﾃﾞｰﾀ!A308</f>
        <v>2026AW-037ﾍﾟｰｼﾞ</v>
      </c>
      <c r="B308" s="19" t="str">
        <f>在庫ﾃﾞｰﾀ!B308</f>
        <v>BA042673</v>
      </c>
      <c r="C308" s="19" t="str">
        <f>在庫ﾃﾞｰﾀ!C308</f>
        <v>☆ｷｬｯﾄﾎﾟｽﾀｰｴｺﾊﾞｯｸﾞ TOAST</v>
      </c>
      <c r="D308" s="1" t="str">
        <f>IF(在庫ﾃﾞｰﾀ!E308/在庫ﾃﾞｰﾀ!D308&gt;1,"○",IF(在庫ﾃﾞｰﾀ!E308/在庫ﾃﾞｰﾀ!D308&gt;0,"△",IF(在庫ﾃﾞｰﾀ!E308/在庫ﾃﾞｰﾀ!D308&lt;=0,"×")))</f>
        <v>×</v>
      </c>
      <c r="E308" s="9" t="s">
        <v>885</v>
      </c>
      <c r="F308" s="12">
        <f>在庫ﾃﾞｰﾀ!F308</f>
        <v>4584100042673</v>
      </c>
      <c r="G308" s="12">
        <f>在庫ﾃﾞｰﾀ!G308</f>
        <v>3</v>
      </c>
      <c r="H308" s="12">
        <f>在庫ﾃﾞｰﾀ!H308</f>
        <v>1100</v>
      </c>
      <c r="I308" s="12" t="str">
        <f>在庫ﾃﾞｰﾀ!I308</f>
        <v>約26×25×ﾏﾁ9cm</v>
      </c>
      <c r="J308" s="12" t="str">
        <f>在庫ﾃﾞｰﾀ!J308</f>
        <v>中国</v>
      </c>
      <c r="K308" s="12" t="str">
        <f>在庫ﾃﾞｰﾀ!K308</f>
        <v>ポリエステル</v>
      </c>
    </row>
    <row r="309" spans="1:11" x14ac:dyDescent="0.15">
      <c r="A309" s="19" t="str">
        <f>在庫ﾃﾞｰﾀ!A309</f>
        <v>2026AW-037ﾍﾟｰｼﾞ</v>
      </c>
      <c r="B309" s="19" t="str">
        <f>在庫ﾃﾞｰﾀ!B309</f>
        <v>BA042680</v>
      </c>
      <c r="C309" s="19" t="str">
        <f>在庫ﾃﾞｰﾀ!C309</f>
        <v>☆ｷｬｯﾄﾎﾟｽﾀｰｴｺﾊﾞｯｸﾞ MOUSE CHASE</v>
      </c>
      <c r="D309" s="1" t="str">
        <f>IF(在庫ﾃﾞｰﾀ!E309/在庫ﾃﾞｰﾀ!D309&gt;1,"○",IF(在庫ﾃﾞｰﾀ!E309/在庫ﾃﾞｰﾀ!D309&gt;0,"△",IF(在庫ﾃﾞｰﾀ!E309/在庫ﾃﾞｰﾀ!D309&lt;=0,"×")))</f>
        <v>×</v>
      </c>
      <c r="E309" s="9" t="s">
        <v>885</v>
      </c>
      <c r="F309" s="12">
        <f>在庫ﾃﾞｰﾀ!F309</f>
        <v>4584100042680</v>
      </c>
      <c r="G309" s="12">
        <f>在庫ﾃﾞｰﾀ!G309</f>
        <v>3</v>
      </c>
      <c r="H309" s="12">
        <f>在庫ﾃﾞｰﾀ!H309</f>
        <v>1100</v>
      </c>
      <c r="I309" s="12" t="str">
        <f>在庫ﾃﾞｰﾀ!I309</f>
        <v>約26×25×ﾏﾁ9cm</v>
      </c>
      <c r="J309" s="12" t="str">
        <f>在庫ﾃﾞｰﾀ!J309</f>
        <v>中国</v>
      </c>
      <c r="K309" s="12" t="str">
        <f>在庫ﾃﾞｰﾀ!K309</f>
        <v>ポリエステル</v>
      </c>
    </row>
    <row r="310" spans="1:11" x14ac:dyDescent="0.15">
      <c r="A310" s="19" t="str">
        <f>在庫ﾃﾞｰﾀ!A310</f>
        <v>2026AW-037ﾍﾟｰｼﾞ</v>
      </c>
      <c r="B310" s="19" t="str">
        <f>在庫ﾃﾞｰﾀ!B310</f>
        <v>BA042697</v>
      </c>
      <c r="C310" s="19" t="str">
        <f>在庫ﾃﾞｰﾀ!C310</f>
        <v>☆ｷｬｯﾄﾎﾟｽﾀｰｴｺﾊﾞｯｸﾞ DARE ME</v>
      </c>
      <c r="D310" s="1" t="str">
        <f>IF(在庫ﾃﾞｰﾀ!E310/在庫ﾃﾞｰﾀ!D310&gt;1,"○",IF(在庫ﾃﾞｰﾀ!E310/在庫ﾃﾞｰﾀ!D310&gt;0,"△",IF(在庫ﾃﾞｰﾀ!E310/在庫ﾃﾞｰﾀ!D310&lt;=0,"×")))</f>
        <v>×</v>
      </c>
      <c r="E310" s="9" t="s">
        <v>885</v>
      </c>
      <c r="F310" s="12">
        <f>在庫ﾃﾞｰﾀ!F310</f>
        <v>4584100042697</v>
      </c>
      <c r="G310" s="12">
        <f>在庫ﾃﾞｰﾀ!G310</f>
        <v>3</v>
      </c>
      <c r="H310" s="12">
        <f>在庫ﾃﾞｰﾀ!H310</f>
        <v>1100</v>
      </c>
      <c r="I310" s="12" t="str">
        <f>在庫ﾃﾞｰﾀ!I310</f>
        <v>約26×25×ﾏﾁ9cm</v>
      </c>
      <c r="J310" s="12" t="str">
        <f>在庫ﾃﾞｰﾀ!J310</f>
        <v>中国</v>
      </c>
      <c r="K310" s="12" t="str">
        <f>在庫ﾃﾞｰﾀ!K310</f>
        <v>ポリエステル</v>
      </c>
    </row>
    <row r="311" spans="1:11" x14ac:dyDescent="0.15">
      <c r="A311" s="19" t="str">
        <f>在庫ﾃﾞｰﾀ!A311</f>
        <v>2026AW-039ﾍﾟｰｼﾞ</v>
      </c>
      <c r="B311" s="19" t="str">
        <f>在庫ﾃﾞｰﾀ!B311</f>
        <v>ME041980</v>
      </c>
      <c r="C311" s="19" t="str">
        <f>在庫ﾃﾞｰﾀ!C311</f>
        <v xml:space="preserve">ﾏｰｷｭﾘｰｽﾃｯｶｰ CALFORNIA BEACH </v>
      </c>
      <c r="D311" s="1" t="str">
        <f>IF(在庫ﾃﾞｰﾀ!E311/在庫ﾃﾞｰﾀ!D311&gt;1,"○",IF(在庫ﾃﾞｰﾀ!E311/在庫ﾃﾞｰﾀ!D311&gt;0,"△",IF(在庫ﾃﾞｰﾀ!E311/在庫ﾃﾞｰﾀ!D311&lt;=0,"×")))</f>
        <v>○</v>
      </c>
      <c r="E311" s="9"/>
      <c r="F311" s="12">
        <f>在庫ﾃﾞｰﾀ!F311</f>
        <v>4584100041980</v>
      </c>
      <c r="G311" s="12">
        <f>在庫ﾃﾞｰﾀ!G311</f>
        <v>4</v>
      </c>
      <c r="H311" s="12">
        <f>在庫ﾃﾞｰﾀ!H311</f>
        <v>380</v>
      </c>
      <c r="I311" s="12" t="str">
        <f>在庫ﾃﾞｰﾀ!I311</f>
        <v>W9×H6.5cm</v>
      </c>
      <c r="J311" s="12" t="str">
        <f>在庫ﾃﾞｰﾀ!J311</f>
        <v>日本</v>
      </c>
      <c r="K311" s="12" t="str">
        <f>在庫ﾃﾞｰﾀ!K311</f>
        <v>塩化ビニル</v>
      </c>
    </row>
    <row r="312" spans="1:11" x14ac:dyDescent="0.15">
      <c r="A312" s="19" t="str">
        <f>在庫ﾃﾞｰﾀ!A312</f>
        <v>2026AW-039ﾍﾟｰｼﾞ</v>
      </c>
      <c r="B312" s="19" t="str">
        <f>在庫ﾃﾞｰﾀ!B312</f>
        <v>ME041997</v>
      </c>
      <c r="C312" s="19" t="str">
        <f>在庫ﾃﾞｰﾀ!C312</f>
        <v>ﾏｰｷｭﾘｰｽﾃｯｶｰ SAN DIEGO</v>
      </c>
      <c r="D312" s="1" t="str">
        <f>IF(在庫ﾃﾞｰﾀ!E312/在庫ﾃﾞｰﾀ!D312&gt;1,"○",IF(在庫ﾃﾞｰﾀ!E312/在庫ﾃﾞｰﾀ!D312&gt;0,"△",IF(在庫ﾃﾞｰﾀ!E312/在庫ﾃﾞｰﾀ!D312&lt;=0,"×")))</f>
        <v>○</v>
      </c>
      <c r="E312" s="9"/>
      <c r="F312" s="12">
        <f>在庫ﾃﾞｰﾀ!F312</f>
        <v>4584100041997</v>
      </c>
      <c r="G312" s="12">
        <f>在庫ﾃﾞｰﾀ!G312</f>
        <v>4</v>
      </c>
      <c r="H312" s="12">
        <f>在庫ﾃﾞｰﾀ!H312</f>
        <v>380</v>
      </c>
      <c r="I312" s="12" t="str">
        <f>在庫ﾃﾞｰﾀ!I312</f>
        <v>W8×H7.8cm</v>
      </c>
      <c r="J312" s="12" t="str">
        <f>在庫ﾃﾞｰﾀ!J312</f>
        <v>日本</v>
      </c>
      <c r="K312" s="12" t="str">
        <f>在庫ﾃﾞｰﾀ!K312</f>
        <v>塩化ビニル</v>
      </c>
    </row>
    <row r="313" spans="1:11" x14ac:dyDescent="0.15">
      <c r="A313" s="19" t="str">
        <f>在庫ﾃﾞｰﾀ!A313</f>
        <v>2026AW-039ﾍﾟｰｼﾞ</v>
      </c>
      <c r="B313" s="19" t="str">
        <f>在庫ﾃﾞｰﾀ!B313</f>
        <v>ME042000</v>
      </c>
      <c r="C313" s="19" t="str">
        <f>在庫ﾃﾞｰﾀ!C313</f>
        <v>ﾏｰｷｭﾘｰｽﾃｯｶｰ WEST COAST</v>
      </c>
      <c r="D313" s="1" t="str">
        <f>IF(在庫ﾃﾞｰﾀ!E313/在庫ﾃﾞｰﾀ!D313&gt;1,"○",IF(在庫ﾃﾞｰﾀ!E313/在庫ﾃﾞｰﾀ!D313&gt;0,"△",IF(在庫ﾃﾞｰﾀ!E313/在庫ﾃﾞｰﾀ!D313&lt;=0,"×")))</f>
        <v>○</v>
      </c>
      <c r="E313" s="9"/>
      <c r="F313" s="12">
        <f>在庫ﾃﾞｰﾀ!F313</f>
        <v>4584100042000</v>
      </c>
      <c r="G313" s="12">
        <f>在庫ﾃﾞｰﾀ!G313</f>
        <v>4</v>
      </c>
      <c r="H313" s="12">
        <f>在庫ﾃﾞｰﾀ!H313</f>
        <v>380</v>
      </c>
      <c r="I313" s="12" t="str">
        <f>在庫ﾃﾞｰﾀ!I313</f>
        <v>W12×H5.9cm</v>
      </c>
      <c r="J313" s="12" t="str">
        <f>在庫ﾃﾞｰﾀ!J313</f>
        <v>日本</v>
      </c>
      <c r="K313" s="12" t="str">
        <f>在庫ﾃﾞｰﾀ!K313</f>
        <v>塩化ビニル</v>
      </c>
    </row>
    <row r="314" spans="1:11" x14ac:dyDescent="0.15">
      <c r="A314" s="19" t="str">
        <f>在庫ﾃﾞｰﾀ!A314</f>
        <v>2026AW-039ﾍﾟｰｼﾞ</v>
      </c>
      <c r="B314" s="19" t="str">
        <f>在庫ﾃﾞｰﾀ!B314</f>
        <v>ME042017</v>
      </c>
      <c r="C314" s="19" t="str">
        <f>在庫ﾃﾞｰﾀ!C314</f>
        <v>ﾏｰｷｭﾘｰｽﾃｯｶｰ HARD WARE</v>
      </c>
      <c r="D314" s="1" t="str">
        <f>IF(在庫ﾃﾞｰﾀ!E314/在庫ﾃﾞｰﾀ!D314&gt;1,"○",IF(在庫ﾃﾞｰﾀ!E314/在庫ﾃﾞｰﾀ!D314&gt;0,"△",IF(在庫ﾃﾞｰﾀ!E314/在庫ﾃﾞｰﾀ!D314&lt;=0,"×")))</f>
        <v>○</v>
      </c>
      <c r="E314" s="9"/>
      <c r="F314" s="12">
        <f>在庫ﾃﾞｰﾀ!F314</f>
        <v>4584100042017</v>
      </c>
      <c r="G314" s="12">
        <f>在庫ﾃﾞｰﾀ!G314</f>
        <v>4</v>
      </c>
      <c r="H314" s="12">
        <f>在庫ﾃﾞｰﾀ!H314</f>
        <v>380</v>
      </c>
      <c r="I314" s="12" t="str">
        <f>在庫ﾃﾞｰﾀ!I314</f>
        <v>W12×H5.9cm</v>
      </c>
      <c r="J314" s="12" t="str">
        <f>在庫ﾃﾞｰﾀ!J314</f>
        <v>日本</v>
      </c>
      <c r="K314" s="12" t="str">
        <f>在庫ﾃﾞｰﾀ!K314</f>
        <v>塩化ビニル</v>
      </c>
    </row>
    <row r="315" spans="1:11" x14ac:dyDescent="0.15">
      <c r="A315" s="19" t="str">
        <f>在庫ﾃﾞｰﾀ!A315</f>
        <v>2026AW-039ﾍﾟｰｼﾞ</v>
      </c>
      <c r="B315" s="19" t="str">
        <f>在庫ﾃﾞｰﾀ!B315</f>
        <v>ME042024</v>
      </c>
      <c r="C315" s="19" t="str">
        <f>在庫ﾃﾞｰﾀ!C315</f>
        <v>ﾏｰｷｭﾘｰｽﾃｯｶｰ THE GOLDEN STATE</v>
      </c>
      <c r="D315" s="1" t="str">
        <f>IF(在庫ﾃﾞｰﾀ!E315/在庫ﾃﾞｰﾀ!D315&gt;1,"○",IF(在庫ﾃﾞｰﾀ!E315/在庫ﾃﾞｰﾀ!D315&gt;0,"△",IF(在庫ﾃﾞｰﾀ!E315/在庫ﾃﾞｰﾀ!D315&lt;=0,"×")))</f>
        <v>○</v>
      </c>
      <c r="E315" s="9"/>
      <c r="F315" s="12">
        <f>在庫ﾃﾞｰﾀ!F315</f>
        <v>4584100042024</v>
      </c>
      <c r="G315" s="12">
        <f>在庫ﾃﾞｰﾀ!G315</f>
        <v>4</v>
      </c>
      <c r="H315" s="12">
        <f>在庫ﾃﾞｰﾀ!H315</f>
        <v>380</v>
      </c>
      <c r="I315" s="12" t="str">
        <f>在庫ﾃﾞｰﾀ!I315</f>
        <v>W11×H6cm</v>
      </c>
      <c r="J315" s="12" t="str">
        <f>在庫ﾃﾞｰﾀ!J315</f>
        <v>日本</v>
      </c>
      <c r="K315" s="12" t="str">
        <f>在庫ﾃﾞｰﾀ!K315</f>
        <v>塩化ビニル</v>
      </c>
    </row>
    <row r="316" spans="1:11" x14ac:dyDescent="0.15">
      <c r="A316" s="19" t="str">
        <f>在庫ﾃﾞｰﾀ!A316</f>
        <v>2026AW-039ﾍﾟｰｼﾞ</v>
      </c>
      <c r="B316" s="19" t="str">
        <f>在庫ﾃﾞｰﾀ!B316</f>
        <v>ME042031</v>
      </c>
      <c r="C316" s="19" t="str">
        <f>在庫ﾃﾞｰﾀ!C316</f>
        <v>ﾏｰｷｭﾘｰｽﾃｯｶｰ POWER &amp; HAND TOOLS</v>
      </c>
      <c r="D316" s="1" t="str">
        <f>IF(在庫ﾃﾞｰﾀ!E316/在庫ﾃﾞｰﾀ!D316&gt;1,"○",IF(在庫ﾃﾞｰﾀ!E316/在庫ﾃﾞｰﾀ!D316&gt;0,"△",IF(在庫ﾃﾞｰﾀ!E316/在庫ﾃﾞｰﾀ!D316&lt;=0,"×")))</f>
        <v>○</v>
      </c>
      <c r="E316" s="9"/>
      <c r="F316" s="12">
        <f>在庫ﾃﾞｰﾀ!F316</f>
        <v>4584100042031</v>
      </c>
      <c r="G316" s="12">
        <f>在庫ﾃﾞｰﾀ!G316</f>
        <v>4</v>
      </c>
      <c r="H316" s="12">
        <f>在庫ﾃﾞｰﾀ!H316</f>
        <v>380</v>
      </c>
      <c r="I316" s="12" t="str">
        <f>在庫ﾃﾞｰﾀ!I316</f>
        <v>W12×H5.6cm</v>
      </c>
      <c r="J316" s="12" t="str">
        <f>在庫ﾃﾞｰﾀ!J316</f>
        <v>日本</v>
      </c>
      <c r="K316" s="12" t="str">
        <f>在庫ﾃﾞｰﾀ!K316</f>
        <v>塩化ビニル</v>
      </c>
    </row>
  </sheetData>
  <sheetProtection algorithmName="SHA-512" hashValue="zar0CA1MzMT67rFqkp39NKsPgua47Vay9yD+/JfzOs93lTLVekQrpNhnVtxWH+d8PU2uqUzlEWBJMrM4DQaoOg==" saltValue="sbzt6tAG51CMBteNid9THQ==" spinCount="100000" sheet="1" formatRows="0" autoFilter="0"/>
  <autoFilter ref="A1:K316" xr:uid="{0881CC2C-38F6-4041-B441-B9D3A0FFF6E0}">
    <sortState xmlns:xlrd2="http://schemas.microsoft.com/office/spreadsheetml/2017/richdata2" ref="A2:K240">
      <sortCondition ref="D1:D240"/>
    </sortState>
  </autoFilter>
  <customSheetViews>
    <customSheetView guid="{92FB5E0A-6B7B-421E-A2FA-B1F6685F22F4}" scale="85" fitToPage="1" showAutoFilter="1" topLeftCell="A2159">
      <selection activeCell="B2164" sqref="B2164"/>
      <pageMargins left="0" right="0" top="0.98425196850393704" bottom="0.39370078740157483" header="0.51181102362204722" footer="0.19685039370078741"/>
      <printOptions horizontalCentered="1" gridLines="1"/>
      <pageSetup paperSize="9" scale="56" fitToHeight="0" orientation="portrait" r:id="rId1"/>
      <headerFooter alignWithMargins="0">
        <oddHeader>&amp;Cキーストーン在庫表</oddHeader>
        <oddFooter>&amp;C&amp;P/&amp;N</oddFooter>
      </headerFooter>
      <autoFilter ref="B1:K1" xr:uid="{14BBCB29-E148-4DB2-9448-0D4D0E900134}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535317F-7372-4291-AB4F-B297084D007B}" showPageBreaks="1" showAutoFilter="1" showRuler="0">
      <pane ySplit="1" topLeftCell="A2" activePane="bottomLeft" state="frozen"/>
      <selection pane="bottomLeft" activeCell="A2" sqref="A2"/>
      <pageMargins left="0" right="0" top="0.98425196850393704" bottom="0.39370078740157483" header="0.51181102362204722" footer="0.19685039370078741"/>
      <printOptions horizontalCentered="1" gridLines="1"/>
      <pageSetup paperSize="9" scale="95" orientation="portrait" r:id="rId2"/>
      <headerFooter alignWithMargins="0">
        <oddHeader>&amp;Cキーストーン在庫表</oddHeader>
        <oddFooter>&amp;C&amp;P/&amp;N</oddFooter>
      </headerFooter>
      <autoFilter ref="B1:I1" xr:uid="{14BBCB29-E148-4DB2-9448-0D4D0E900134}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/>
  <printOptions horizontalCentered="1" gridLines="1"/>
  <pageMargins left="0" right="0" top="0.98425196850393704" bottom="0.39370078740157483" header="0.51181102362204722" footer="0.19685039370078741"/>
  <pageSetup paperSize="9" scale="49" fitToHeight="0" orientation="portrait" r:id="rId3"/>
  <headerFooter alignWithMargins="0">
    <oddHeader>&amp;Cキーストーン在庫表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552BB-9246-455F-8225-832508FBB249}">
  <sheetPr codeName="Sheet5"/>
  <dimension ref="A1:K316"/>
  <sheetViews>
    <sheetView topLeftCell="A296" zoomScaleNormal="100" workbookViewId="0">
      <selection activeCell="D316" sqref="D2:D316"/>
    </sheetView>
  </sheetViews>
  <sheetFormatPr defaultColWidth="8.875" defaultRowHeight="13.5" x14ac:dyDescent="0.15"/>
  <cols>
    <col min="1" max="1" width="19.875" style="61" customWidth="1"/>
    <col min="2" max="2" width="12.375" style="61" bestFit="1" customWidth="1"/>
    <col min="3" max="3" width="43.125" style="61" bestFit="1" customWidth="1"/>
    <col min="4" max="5" width="16.625" style="62" customWidth="1"/>
    <col min="6" max="6" width="17.875" style="61" bestFit="1" customWidth="1"/>
    <col min="7" max="7" width="6.625" style="61" customWidth="1"/>
    <col min="8" max="8" width="16.625" style="62" customWidth="1"/>
    <col min="9" max="9" width="35.375" style="61" bestFit="1" customWidth="1"/>
    <col min="10" max="10" width="50.5" style="61" bestFit="1" customWidth="1"/>
    <col min="11" max="11" width="43.125" style="61" customWidth="1"/>
    <col min="12" max="16384" width="8.875" style="52"/>
  </cols>
  <sheetData>
    <row r="1" spans="1:11" x14ac:dyDescent="0.15">
      <c r="A1" s="20" t="s">
        <v>15</v>
      </c>
      <c r="B1" s="20" t="s">
        <v>9</v>
      </c>
      <c r="C1" s="20" t="s">
        <v>23</v>
      </c>
      <c r="D1" s="21" t="s">
        <v>10</v>
      </c>
      <c r="E1" s="21" t="s">
        <v>22</v>
      </c>
      <c r="F1" s="20" t="s">
        <v>11</v>
      </c>
      <c r="G1" s="20" t="s">
        <v>7</v>
      </c>
      <c r="H1" s="21" t="s">
        <v>24</v>
      </c>
      <c r="I1" s="20" t="s">
        <v>12</v>
      </c>
      <c r="J1" s="20" t="s">
        <v>13</v>
      </c>
      <c r="K1" s="20" t="s">
        <v>20</v>
      </c>
    </row>
    <row r="2" spans="1:11" x14ac:dyDescent="0.15">
      <c r="A2" s="47" t="s">
        <v>888</v>
      </c>
      <c r="B2" s="47" t="s">
        <v>253</v>
      </c>
      <c r="C2" s="47" t="s">
        <v>254</v>
      </c>
      <c r="D2" s="48">
        <v>50</v>
      </c>
      <c r="E2" s="48">
        <v>0</v>
      </c>
      <c r="F2" s="43">
        <v>4584100042246</v>
      </c>
      <c r="G2" s="36">
        <v>2</v>
      </c>
      <c r="H2" s="36">
        <v>2000</v>
      </c>
      <c r="I2" s="22" t="s">
        <v>97</v>
      </c>
      <c r="J2" s="36" t="s">
        <v>98</v>
      </c>
      <c r="K2" s="36" t="s">
        <v>18</v>
      </c>
    </row>
    <row r="3" spans="1:11" x14ac:dyDescent="0.15">
      <c r="A3" s="47" t="s">
        <v>888</v>
      </c>
      <c r="B3" s="47" t="s">
        <v>255</v>
      </c>
      <c r="C3" s="47" t="s">
        <v>256</v>
      </c>
      <c r="D3" s="48">
        <v>50</v>
      </c>
      <c r="E3" s="48">
        <v>0</v>
      </c>
      <c r="F3" s="43">
        <v>4584100042253</v>
      </c>
      <c r="G3" s="36">
        <v>2</v>
      </c>
      <c r="H3" s="36">
        <v>1800</v>
      </c>
      <c r="I3" s="22" t="s">
        <v>99</v>
      </c>
      <c r="J3" s="36" t="s">
        <v>98</v>
      </c>
      <c r="K3" s="36" t="s">
        <v>18</v>
      </c>
    </row>
    <row r="4" spans="1:11" x14ac:dyDescent="0.15">
      <c r="A4" s="47" t="s">
        <v>888</v>
      </c>
      <c r="B4" s="47" t="s">
        <v>257</v>
      </c>
      <c r="C4" s="47" t="s">
        <v>258</v>
      </c>
      <c r="D4" s="48">
        <v>50</v>
      </c>
      <c r="E4" s="48">
        <v>0</v>
      </c>
      <c r="F4" s="43">
        <v>4584100042260</v>
      </c>
      <c r="G4" s="36">
        <v>2</v>
      </c>
      <c r="H4" s="36">
        <v>1800</v>
      </c>
      <c r="I4" s="22" t="s">
        <v>100</v>
      </c>
      <c r="J4" s="36" t="s">
        <v>98</v>
      </c>
      <c r="K4" s="36" t="s">
        <v>18</v>
      </c>
    </row>
    <row r="5" spans="1:11" x14ac:dyDescent="0.15">
      <c r="A5" s="47" t="s">
        <v>888</v>
      </c>
      <c r="B5" s="47" t="s">
        <v>259</v>
      </c>
      <c r="C5" s="47" t="s">
        <v>260</v>
      </c>
      <c r="D5" s="48">
        <v>50</v>
      </c>
      <c r="E5" s="48">
        <v>0</v>
      </c>
      <c r="F5" s="43">
        <v>4584100042277</v>
      </c>
      <c r="G5" s="36">
        <v>2</v>
      </c>
      <c r="H5" s="36">
        <v>1800</v>
      </c>
      <c r="I5" s="22" t="s">
        <v>101</v>
      </c>
      <c r="J5" s="36" t="s">
        <v>98</v>
      </c>
      <c r="K5" s="36" t="s">
        <v>18</v>
      </c>
    </row>
    <row r="6" spans="1:11" x14ac:dyDescent="0.15">
      <c r="A6" s="47" t="s">
        <v>888</v>
      </c>
      <c r="B6" s="47" t="s">
        <v>261</v>
      </c>
      <c r="C6" s="47" t="s">
        <v>262</v>
      </c>
      <c r="D6" s="48">
        <v>50</v>
      </c>
      <c r="E6" s="48">
        <v>0</v>
      </c>
      <c r="F6" s="43">
        <v>4584100042284</v>
      </c>
      <c r="G6" s="36">
        <v>2</v>
      </c>
      <c r="H6" s="36">
        <v>1800</v>
      </c>
      <c r="I6" s="22" t="s">
        <v>102</v>
      </c>
      <c r="J6" s="36" t="s">
        <v>98</v>
      </c>
      <c r="K6" s="36" t="s">
        <v>18</v>
      </c>
    </row>
    <row r="7" spans="1:11" x14ac:dyDescent="0.15">
      <c r="A7" s="47" t="s">
        <v>888</v>
      </c>
      <c r="B7" s="47" t="s">
        <v>263</v>
      </c>
      <c r="C7" s="47" t="s">
        <v>264</v>
      </c>
      <c r="D7" s="48">
        <v>50</v>
      </c>
      <c r="E7" s="48">
        <v>0</v>
      </c>
      <c r="F7" s="43">
        <v>4584100042291</v>
      </c>
      <c r="G7" s="36">
        <v>2</v>
      </c>
      <c r="H7" s="36">
        <v>2000</v>
      </c>
      <c r="I7" s="22" t="s">
        <v>103</v>
      </c>
      <c r="J7" s="36" t="s">
        <v>98</v>
      </c>
      <c r="K7" s="36" t="s">
        <v>18</v>
      </c>
    </row>
    <row r="8" spans="1:11" x14ac:dyDescent="0.15">
      <c r="A8" s="47" t="s">
        <v>889</v>
      </c>
      <c r="B8" s="47" t="s">
        <v>265</v>
      </c>
      <c r="C8" s="47" t="s">
        <v>266</v>
      </c>
      <c r="D8" s="48">
        <v>48</v>
      </c>
      <c r="E8" s="48">
        <v>0</v>
      </c>
      <c r="F8" s="23">
        <v>4560378617850</v>
      </c>
      <c r="G8" s="24">
        <v>3</v>
      </c>
      <c r="H8" s="36">
        <v>1500</v>
      </c>
      <c r="I8" s="22" t="s">
        <v>26</v>
      </c>
      <c r="J8" s="22" t="s">
        <v>98</v>
      </c>
      <c r="K8" s="22" t="s">
        <v>104</v>
      </c>
    </row>
    <row r="9" spans="1:11" x14ac:dyDescent="0.15">
      <c r="A9" s="47" t="s">
        <v>889</v>
      </c>
      <c r="B9" s="47" t="s">
        <v>267</v>
      </c>
      <c r="C9" s="47" t="s">
        <v>268</v>
      </c>
      <c r="D9" s="48">
        <v>48</v>
      </c>
      <c r="E9" s="48">
        <v>8</v>
      </c>
      <c r="F9" s="23">
        <v>4562451443790</v>
      </c>
      <c r="G9" s="24">
        <v>3</v>
      </c>
      <c r="H9" s="36">
        <v>1500</v>
      </c>
      <c r="I9" s="22" t="s">
        <v>27</v>
      </c>
      <c r="J9" s="22" t="s">
        <v>98</v>
      </c>
      <c r="K9" s="22" t="s">
        <v>104</v>
      </c>
    </row>
    <row r="10" spans="1:11" x14ac:dyDescent="0.15">
      <c r="A10" s="47" t="s">
        <v>889</v>
      </c>
      <c r="B10" s="47" t="s">
        <v>269</v>
      </c>
      <c r="C10" s="47" t="s">
        <v>270</v>
      </c>
      <c r="D10" s="48">
        <v>48</v>
      </c>
      <c r="E10" s="48">
        <v>2</v>
      </c>
      <c r="F10" s="23">
        <v>4562451459944</v>
      </c>
      <c r="G10" s="24">
        <v>3</v>
      </c>
      <c r="H10" s="36">
        <v>1500</v>
      </c>
      <c r="I10" s="22" t="s">
        <v>28</v>
      </c>
      <c r="J10" s="22" t="s">
        <v>98</v>
      </c>
      <c r="K10" s="22" t="s">
        <v>104</v>
      </c>
    </row>
    <row r="11" spans="1:11" x14ac:dyDescent="0.15">
      <c r="A11" s="47" t="s">
        <v>889</v>
      </c>
      <c r="B11" s="47" t="s">
        <v>271</v>
      </c>
      <c r="C11" s="47" t="s">
        <v>272</v>
      </c>
      <c r="D11" s="48">
        <v>48</v>
      </c>
      <c r="E11" s="48">
        <v>0</v>
      </c>
      <c r="F11" s="23">
        <v>4562451463682</v>
      </c>
      <c r="G11" s="24">
        <v>3</v>
      </c>
      <c r="H11" s="36">
        <v>1500</v>
      </c>
      <c r="I11" s="22" t="s">
        <v>29</v>
      </c>
      <c r="J11" s="22" t="s">
        <v>98</v>
      </c>
      <c r="K11" s="22" t="s">
        <v>104</v>
      </c>
    </row>
    <row r="12" spans="1:11" x14ac:dyDescent="0.15">
      <c r="A12" s="47" t="s">
        <v>889</v>
      </c>
      <c r="B12" s="47" t="s">
        <v>273</v>
      </c>
      <c r="C12" s="47" t="s">
        <v>274</v>
      </c>
      <c r="D12" s="48">
        <v>48</v>
      </c>
      <c r="E12" s="48">
        <v>0</v>
      </c>
      <c r="F12" s="23">
        <v>4562451483611</v>
      </c>
      <c r="G12" s="24">
        <v>3</v>
      </c>
      <c r="H12" s="36">
        <v>1500</v>
      </c>
      <c r="I12" s="22" t="s">
        <v>30</v>
      </c>
      <c r="J12" s="22" t="s">
        <v>98</v>
      </c>
      <c r="K12" s="22" t="s">
        <v>104</v>
      </c>
    </row>
    <row r="13" spans="1:11" x14ac:dyDescent="0.15">
      <c r="A13" s="47" t="s">
        <v>889</v>
      </c>
      <c r="B13" s="47" t="s">
        <v>275</v>
      </c>
      <c r="C13" s="47" t="s">
        <v>276</v>
      </c>
      <c r="D13" s="48">
        <v>48</v>
      </c>
      <c r="E13" s="48">
        <v>0</v>
      </c>
      <c r="F13" s="23">
        <v>4562451483628</v>
      </c>
      <c r="G13" s="24">
        <v>3</v>
      </c>
      <c r="H13" s="36">
        <v>1500</v>
      </c>
      <c r="I13" s="22" t="s">
        <v>31</v>
      </c>
      <c r="J13" s="22" t="s">
        <v>98</v>
      </c>
      <c r="K13" s="22" t="s">
        <v>104</v>
      </c>
    </row>
    <row r="14" spans="1:11" x14ac:dyDescent="0.15">
      <c r="A14" s="47" t="s">
        <v>889</v>
      </c>
      <c r="B14" s="47" t="s">
        <v>277</v>
      </c>
      <c r="C14" s="47" t="s">
        <v>278</v>
      </c>
      <c r="D14" s="48">
        <v>48</v>
      </c>
      <c r="E14" s="48">
        <v>0</v>
      </c>
      <c r="F14" s="23">
        <v>4562451487909</v>
      </c>
      <c r="G14" s="24">
        <v>3</v>
      </c>
      <c r="H14" s="36">
        <v>1500</v>
      </c>
      <c r="I14" s="22" t="s">
        <v>32</v>
      </c>
      <c r="J14" s="22" t="s">
        <v>98</v>
      </c>
      <c r="K14" s="22" t="s">
        <v>104</v>
      </c>
    </row>
    <row r="15" spans="1:11" x14ac:dyDescent="0.15">
      <c r="A15" s="47" t="s">
        <v>889</v>
      </c>
      <c r="B15" s="47" t="s">
        <v>279</v>
      </c>
      <c r="C15" s="47" t="s">
        <v>280</v>
      </c>
      <c r="D15" s="48">
        <v>48</v>
      </c>
      <c r="E15" s="48">
        <v>0</v>
      </c>
      <c r="F15" s="23">
        <v>4904922261630</v>
      </c>
      <c r="G15" s="24">
        <v>3</v>
      </c>
      <c r="H15" s="36">
        <v>1500</v>
      </c>
      <c r="I15" s="22" t="s">
        <v>33</v>
      </c>
      <c r="J15" s="22" t="s">
        <v>98</v>
      </c>
      <c r="K15" s="22" t="s">
        <v>104</v>
      </c>
    </row>
    <row r="16" spans="1:11" x14ac:dyDescent="0.15">
      <c r="A16" s="47" t="s">
        <v>889</v>
      </c>
      <c r="B16" s="47" t="s">
        <v>281</v>
      </c>
      <c r="C16" s="47" t="s">
        <v>282</v>
      </c>
      <c r="D16" s="48">
        <v>48</v>
      </c>
      <c r="E16" s="48">
        <v>4</v>
      </c>
      <c r="F16" s="51">
        <v>4904922263719</v>
      </c>
      <c r="G16" s="36">
        <v>3</v>
      </c>
      <c r="H16" s="36">
        <v>1500</v>
      </c>
      <c r="I16" s="53" t="s">
        <v>105</v>
      </c>
      <c r="J16" s="36" t="s">
        <v>98</v>
      </c>
      <c r="K16" s="36" t="s">
        <v>104</v>
      </c>
    </row>
    <row r="17" spans="1:11" x14ac:dyDescent="0.15">
      <c r="A17" s="47" t="s">
        <v>889</v>
      </c>
      <c r="B17" s="47" t="s">
        <v>283</v>
      </c>
      <c r="C17" s="47" t="s">
        <v>284</v>
      </c>
      <c r="D17" s="48">
        <v>48</v>
      </c>
      <c r="E17" s="48">
        <v>8</v>
      </c>
      <c r="F17" s="25">
        <v>4904922263726</v>
      </c>
      <c r="G17" s="36">
        <v>3</v>
      </c>
      <c r="H17" s="36">
        <v>1500</v>
      </c>
      <c r="I17" s="53" t="s">
        <v>106</v>
      </c>
      <c r="J17" s="36" t="s">
        <v>98</v>
      </c>
      <c r="K17" s="36" t="s">
        <v>104</v>
      </c>
    </row>
    <row r="18" spans="1:11" x14ac:dyDescent="0.15">
      <c r="A18" s="47" t="s">
        <v>889</v>
      </c>
      <c r="B18" s="47" t="s">
        <v>285</v>
      </c>
      <c r="C18" s="47" t="s">
        <v>286</v>
      </c>
      <c r="D18" s="48">
        <v>48</v>
      </c>
      <c r="E18" s="48">
        <v>0</v>
      </c>
      <c r="F18" s="26">
        <v>4904922266420</v>
      </c>
      <c r="G18" s="36">
        <v>3</v>
      </c>
      <c r="H18" s="36">
        <v>1500</v>
      </c>
      <c r="I18" s="36" t="s">
        <v>107</v>
      </c>
      <c r="J18" s="36" t="s">
        <v>98</v>
      </c>
      <c r="K18" s="22" t="s">
        <v>104</v>
      </c>
    </row>
    <row r="19" spans="1:11" x14ac:dyDescent="0.15">
      <c r="A19" s="47" t="s">
        <v>889</v>
      </c>
      <c r="B19" s="47" t="s">
        <v>287</v>
      </c>
      <c r="C19" s="47" t="s">
        <v>288</v>
      </c>
      <c r="D19" s="48">
        <v>48</v>
      </c>
      <c r="E19" s="48">
        <v>0</v>
      </c>
      <c r="F19" s="26">
        <v>4904922266437</v>
      </c>
      <c r="G19" s="36">
        <v>3</v>
      </c>
      <c r="H19" s="36">
        <v>1500</v>
      </c>
      <c r="I19" s="36" t="s">
        <v>108</v>
      </c>
      <c r="J19" s="36" t="s">
        <v>98</v>
      </c>
      <c r="K19" s="22" t="s">
        <v>104</v>
      </c>
    </row>
    <row r="20" spans="1:11" x14ac:dyDescent="0.15">
      <c r="A20" s="47" t="s">
        <v>890</v>
      </c>
      <c r="B20" s="47" t="s">
        <v>289</v>
      </c>
      <c r="C20" s="47" t="s">
        <v>290</v>
      </c>
      <c r="D20" s="48">
        <v>72</v>
      </c>
      <c r="E20" s="48">
        <v>0</v>
      </c>
      <c r="F20" s="43">
        <v>4584100042154</v>
      </c>
      <c r="G20" s="36">
        <v>3</v>
      </c>
      <c r="H20" s="22">
        <v>720</v>
      </c>
      <c r="I20" s="36" t="s">
        <v>109</v>
      </c>
      <c r="J20" s="36" t="s">
        <v>98</v>
      </c>
      <c r="K20" s="36" t="s">
        <v>18</v>
      </c>
    </row>
    <row r="21" spans="1:11" x14ac:dyDescent="0.15">
      <c r="A21" s="47" t="s">
        <v>890</v>
      </c>
      <c r="B21" s="47" t="s">
        <v>291</v>
      </c>
      <c r="C21" s="47" t="s">
        <v>292</v>
      </c>
      <c r="D21" s="48">
        <v>72</v>
      </c>
      <c r="E21" s="48">
        <v>0</v>
      </c>
      <c r="F21" s="43">
        <v>4584100042161</v>
      </c>
      <c r="G21" s="36">
        <v>3</v>
      </c>
      <c r="H21" s="36">
        <v>720</v>
      </c>
      <c r="I21" s="36" t="s">
        <v>110</v>
      </c>
      <c r="J21" s="36" t="s">
        <v>98</v>
      </c>
      <c r="K21" s="36" t="s">
        <v>18</v>
      </c>
    </row>
    <row r="22" spans="1:11" x14ac:dyDescent="0.15">
      <c r="A22" s="47" t="s">
        <v>890</v>
      </c>
      <c r="B22" s="47" t="s">
        <v>293</v>
      </c>
      <c r="C22" s="47" t="s">
        <v>294</v>
      </c>
      <c r="D22" s="48">
        <v>72</v>
      </c>
      <c r="E22" s="48">
        <v>0</v>
      </c>
      <c r="F22" s="43">
        <v>4584100042178</v>
      </c>
      <c r="G22" s="36">
        <v>3</v>
      </c>
      <c r="H22" s="36">
        <v>720</v>
      </c>
      <c r="I22" s="36" t="s">
        <v>111</v>
      </c>
      <c r="J22" s="36" t="s">
        <v>98</v>
      </c>
      <c r="K22" s="36" t="s">
        <v>18</v>
      </c>
    </row>
    <row r="23" spans="1:11" x14ac:dyDescent="0.15">
      <c r="A23" s="47" t="s">
        <v>890</v>
      </c>
      <c r="B23" s="47" t="s">
        <v>295</v>
      </c>
      <c r="C23" s="47" t="s">
        <v>296</v>
      </c>
      <c r="D23" s="48">
        <v>72</v>
      </c>
      <c r="E23" s="48">
        <v>0</v>
      </c>
      <c r="F23" s="43">
        <v>4584100042185</v>
      </c>
      <c r="G23" s="36">
        <v>3</v>
      </c>
      <c r="H23" s="36">
        <v>720</v>
      </c>
      <c r="I23" s="54" t="s">
        <v>112</v>
      </c>
      <c r="J23" s="36" t="s">
        <v>98</v>
      </c>
      <c r="K23" s="55" t="s">
        <v>18</v>
      </c>
    </row>
    <row r="24" spans="1:11" x14ac:dyDescent="0.15">
      <c r="A24" s="47" t="s">
        <v>890</v>
      </c>
      <c r="B24" s="47" t="s">
        <v>297</v>
      </c>
      <c r="C24" s="47" t="s">
        <v>298</v>
      </c>
      <c r="D24" s="48">
        <v>72</v>
      </c>
      <c r="E24" s="48">
        <v>0</v>
      </c>
      <c r="F24" s="43">
        <v>4584100042192</v>
      </c>
      <c r="G24" s="36">
        <v>3</v>
      </c>
      <c r="H24" s="36">
        <v>720</v>
      </c>
      <c r="I24" s="36" t="s">
        <v>113</v>
      </c>
      <c r="J24" s="36" t="s">
        <v>98</v>
      </c>
      <c r="K24" s="36" t="s">
        <v>18</v>
      </c>
    </row>
    <row r="25" spans="1:11" x14ac:dyDescent="0.15">
      <c r="A25" s="47" t="s">
        <v>890</v>
      </c>
      <c r="B25" s="47" t="s">
        <v>299</v>
      </c>
      <c r="C25" s="47" t="s">
        <v>300</v>
      </c>
      <c r="D25" s="48">
        <v>72</v>
      </c>
      <c r="E25" s="48">
        <v>0</v>
      </c>
      <c r="F25" s="43">
        <v>4584100042208</v>
      </c>
      <c r="G25" s="36">
        <v>3</v>
      </c>
      <c r="H25" s="36">
        <v>720</v>
      </c>
      <c r="I25" s="36" t="s">
        <v>114</v>
      </c>
      <c r="J25" s="36" t="s">
        <v>98</v>
      </c>
      <c r="K25" s="36" t="s">
        <v>18</v>
      </c>
    </row>
    <row r="26" spans="1:11" x14ac:dyDescent="0.15">
      <c r="A26" s="47" t="s">
        <v>890</v>
      </c>
      <c r="B26" s="47" t="s">
        <v>301</v>
      </c>
      <c r="C26" s="47" t="s">
        <v>302</v>
      </c>
      <c r="D26" s="48">
        <v>72</v>
      </c>
      <c r="E26" s="48">
        <v>0</v>
      </c>
      <c r="F26" s="43">
        <v>4584100042215</v>
      </c>
      <c r="G26" s="36">
        <v>3</v>
      </c>
      <c r="H26" s="36">
        <v>720</v>
      </c>
      <c r="I26" s="56" t="s">
        <v>115</v>
      </c>
      <c r="J26" s="36" t="s">
        <v>98</v>
      </c>
      <c r="K26" s="36" t="s">
        <v>18</v>
      </c>
    </row>
    <row r="27" spans="1:11" x14ac:dyDescent="0.15">
      <c r="A27" s="47" t="s">
        <v>890</v>
      </c>
      <c r="B27" s="47" t="s">
        <v>303</v>
      </c>
      <c r="C27" s="47" t="s">
        <v>304</v>
      </c>
      <c r="D27" s="48">
        <v>72</v>
      </c>
      <c r="E27" s="48">
        <v>0</v>
      </c>
      <c r="F27" s="43">
        <v>4584100042222</v>
      </c>
      <c r="G27" s="36">
        <v>3</v>
      </c>
      <c r="H27" s="36">
        <v>720</v>
      </c>
      <c r="I27" s="36" t="s">
        <v>116</v>
      </c>
      <c r="J27" s="36" t="s">
        <v>98</v>
      </c>
      <c r="K27" s="36" t="s">
        <v>18</v>
      </c>
    </row>
    <row r="28" spans="1:11" x14ac:dyDescent="0.15">
      <c r="A28" s="47" t="s">
        <v>890</v>
      </c>
      <c r="B28" s="47" t="s">
        <v>305</v>
      </c>
      <c r="C28" s="47" t="s">
        <v>306</v>
      </c>
      <c r="D28" s="48">
        <v>72</v>
      </c>
      <c r="E28" s="48">
        <v>0</v>
      </c>
      <c r="F28" s="43">
        <v>4584100042239</v>
      </c>
      <c r="G28" s="36">
        <v>3</v>
      </c>
      <c r="H28" s="36">
        <v>720</v>
      </c>
      <c r="I28" s="36" t="s">
        <v>117</v>
      </c>
      <c r="J28" s="36" t="s">
        <v>98</v>
      </c>
      <c r="K28" s="36" t="s">
        <v>18</v>
      </c>
    </row>
    <row r="29" spans="1:11" x14ac:dyDescent="0.15">
      <c r="A29" s="47" t="s">
        <v>891</v>
      </c>
      <c r="B29" s="47" t="s">
        <v>307</v>
      </c>
      <c r="C29" s="47" t="s">
        <v>308</v>
      </c>
      <c r="D29" s="48">
        <v>72</v>
      </c>
      <c r="E29" s="48">
        <v>0</v>
      </c>
      <c r="F29" s="43">
        <v>4584100017114</v>
      </c>
      <c r="G29" s="36">
        <v>3</v>
      </c>
      <c r="H29" s="36">
        <v>720</v>
      </c>
      <c r="I29" s="36" t="s">
        <v>118</v>
      </c>
      <c r="J29" s="36" t="s">
        <v>98</v>
      </c>
      <c r="K29" s="36" t="s">
        <v>18</v>
      </c>
    </row>
    <row r="30" spans="1:11" x14ac:dyDescent="0.15">
      <c r="A30" s="47" t="s">
        <v>891</v>
      </c>
      <c r="B30" s="47" t="s">
        <v>309</v>
      </c>
      <c r="C30" s="47" t="s">
        <v>310</v>
      </c>
      <c r="D30" s="48">
        <v>72</v>
      </c>
      <c r="E30" s="48">
        <v>191</v>
      </c>
      <c r="F30" s="43">
        <v>4584100017121</v>
      </c>
      <c r="G30" s="36">
        <v>3</v>
      </c>
      <c r="H30" s="36">
        <v>720</v>
      </c>
      <c r="I30" s="36" t="s">
        <v>119</v>
      </c>
      <c r="J30" s="36" t="s">
        <v>98</v>
      </c>
      <c r="K30" s="36" t="s">
        <v>18</v>
      </c>
    </row>
    <row r="31" spans="1:11" x14ac:dyDescent="0.15">
      <c r="A31" s="47" t="s">
        <v>891</v>
      </c>
      <c r="B31" s="47" t="s">
        <v>311</v>
      </c>
      <c r="C31" s="47" t="s">
        <v>312</v>
      </c>
      <c r="D31" s="48">
        <v>72</v>
      </c>
      <c r="E31" s="48">
        <v>103</v>
      </c>
      <c r="F31" s="43">
        <v>4584100017138</v>
      </c>
      <c r="G31" s="36">
        <v>3</v>
      </c>
      <c r="H31" s="36">
        <v>720</v>
      </c>
      <c r="I31" s="36" t="s">
        <v>120</v>
      </c>
      <c r="J31" s="36" t="s">
        <v>98</v>
      </c>
      <c r="K31" s="36" t="s">
        <v>18</v>
      </c>
    </row>
    <row r="32" spans="1:11" x14ac:dyDescent="0.15">
      <c r="A32" s="47" t="s">
        <v>891</v>
      </c>
      <c r="B32" s="47" t="s">
        <v>313</v>
      </c>
      <c r="C32" s="47" t="s">
        <v>314</v>
      </c>
      <c r="D32" s="48">
        <v>72</v>
      </c>
      <c r="E32" s="48">
        <v>60</v>
      </c>
      <c r="F32" s="43">
        <v>4584100017145</v>
      </c>
      <c r="G32" s="36">
        <v>3</v>
      </c>
      <c r="H32" s="36">
        <v>720</v>
      </c>
      <c r="I32" s="36" t="s">
        <v>121</v>
      </c>
      <c r="J32" s="36" t="s">
        <v>98</v>
      </c>
      <c r="K32" s="36" t="s">
        <v>18</v>
      </c>
    </row>
    <row r="33" spans="1:11" x14ac:dyDescent="0.15">
      <c r="A33" s="47" t="s">
        <v>891</v>
      </c>
      <c r="B33" s="47" t="s">
        <v>315</v>
      </c>
      <c r="C33" s="47" t="s">
        <v>316</v>
      </c>
      <c r="D33" s="48">
        <v>72</v>
      </c>
      <c r="E33" s="48">
        <v>52</v>
      </c>
      <c r="F33" s="43">
        <v>4584100017152</v>
      </c>
      <c r="G33" s="36">
        <v>3</v>
      </c>
      <c r="H33" s="36">
        <v>720</v>
      </c>
      <c r="I33" s="36" t="s">
        <v>122</v>
      </c>
      <c r="J33" s="36" t="s">
        <v>98</v>
      </c>
      <c r="K33" s="36" t="s">
        <v>18</v>
      </c>
    </row>
    <row r="34" spans="1:11" x14ac:dyDescent="0.15">
      <c r="A34" s="47" t="s">
        <v>891</v>
      </c>
      <c r="B34" s="47" t="s">
        <v>317</v>
      </c>
      <c r="C34" s="47" t="s">
        <v>318</v>
      </c>
      <c r="D34" s="48">
        <v>72</v>
      </c>
      <c r="E34" s="48">
        <v>52</v>
      </c>
      <c r="F34" s="43">
        <v>4584100017169</v>
      </c>
      <c r="G34" s="36">
        <v>3</v>
      </c>
      <c r="H34" s="36">
        <v>720</v>
      </c>
      <c r="I34" s="36" t="s">
        <v>123</v>
      </c>
      <c r="J34" s="36" t="s">
        <v>98</v>
      </c>
      <c r="K34" s="36" t="s">
        <v>18</v>
      </c>
    </row>
    <row r="35" spans="1:11" x14ac:dyDescent="0.15">
      <c r="A35" s="47" t="s">
        <v>891</v>
      </c>
      <c r="B35" s="47" t="s">
        <v>319</v>
      </c>
      <c r="C35" s="47" t="s">
        <v>320</v>
      </c>
      <c r="D35" s="48">
        <v>72</v>
      </c>
      <c r="E35" s="48">
        <v>0</v>
      </c>
      <c r="F35" s="43">
        <v>4584100017176</v>
      </c>
      <c r="G35" s="36">
        <v>3</v>
      </c>
      <c r="H35" s="36">
        <v>720</v>
      </c>
      <c r="I35" s="36" t="s">
        <v>124</v>
      </c>
      <c r="J35" s="36" t="s">
        <v>98</v>
      </c>
      <c r="K35" s="36" t="s">
        <v>18</v>
      </c>
    </row>
    <row r="36" spans="1:11" x14ac:dyDescent="0.15">
      <c r="A36" s="47" t="s">
        <v>891</v>
      </c>
      <c r="B36" s="47" t="s">
        <v>321</v>
      </c>
      <c r="C36" s="47" t="s">
        <v>322</v>
      </c>
      <c r="D36" s="48">
        <v>72</v>
      </c>
      <c r="E36" s="48">
        <v>0</v>
      </c>
      <c r="F36" s="43">
        <v>4584100017183</v>
      </c>
      <c r="G36" s="36">
        <v>3</v>
      </c>
      <c r="H36" s="36">
        <v>720</v>
      </c>
      <c r="I36" s="36" t="s">
        <v>125</v>
      </c>
      <c r="J36" s="36" t="s">
        <v>98</v>
      </c>
      <c r="K36" s="36" t="s">
        <v>18</v>
      </c>
    </row>
    <row r="37" spans="1:11" x14ac:dyDescent="0.15">
      <c r="A37" s="47" t="s">
        <v>891</v>
      </c>
      <c r="B37" s="47" t="s">
        <v>323</v>
      </c>
      <c r="C37" s="47" t="s">
        <v>324</v>
      </c>
      <c r="D37" s="48">
        <v>72</v>
      </c>
      <c r="E37" s="48">
        <v>91</v>
      </c>
      <c r="F37" s="43">
        <v>4584100017190</v>
      </c>
      <c r="G37" s="36">
        <v>3</v>
      </c>
      <c r="H37" s="36">
        <v>720</v>
      </c>
      <c r="I37" s="36" t="s">
        <v>126</v>
      </c>
      <c r="J37" s="36" t="s">
        <v>98</v>
      </c>
      <c r="K37" s="36" t="s">
        <v>18</v>
      </c>
    </row>
    <row r="38" spans="1:11" x14ac:dyDescent="0.15">
      <c r="A38" s="47" t="s">
        <v>891</v>
      </c>
      <c r="B38" s="47" t="s">
        <v>325</v>
      </c>
      <c r="C38" s="47" t="s">
        <v>326</v>
      </c>
      <c r="D38" s="48">
        <v>72</v>
      </c>
      <c r="E38" s="48">
        <v>0</v>
      </c>
      <c r="F38" s="43">
        <v>4584100017206</v>
      </c>
      <c r="G38" s="36">
        <v>3</v>
      </c>
      <c r="H38" s="36">
        <v>720</v>
      </c>
      <c r="I38" s="36" t="s">
        <v>127</v>
      </c>
      <c r="J38" s="36" t="s">
        <v>98</v>
      </c>
      <c r="K38" s="36" t="s">
        <v>18</v>
      </c>
    </row>
    <row r="39" spans="1:11" x14ac:dyDescent="0.15">
      <c r="A39" s="47" t="s">
        <v>891</v>
      </c>
      <c r="B39" s="47" t="s">
        <v>327</v>
      </c>
      <c r="C39" s="47" t="s">
        <v>328</v>
      </c>
      <c r="D39" s="48">
        <v>72</v>
      </c>
      <c r="E39" s="48">
        <v>115</v>
      </c>
      <c r="F39" s="43">
        <v>4584100017213</v>
      </c>
      <c r="G39" s="36">
        <v>3</v>
      </c>
      <c r="H39" s="36">
        <v>720</v>
      </c>
      <c r="I39" s="36" t="s">
        <v>128</v>
      </c>
      <c r="J39" s="36" t="s">
        <v>98</v>
      </c>
      <c r="K39" s="36" t="s">
        <v>18</v>
      </c>
    </row>
    <row r="40" spans="1:11" x14ac:dyDescent="0.15">
      <c r="A40" s="47" t="s">
        <v>891</v>
      </c>
      <c r="B40" s="47" t="s">
        <v>329</v>
      </c>
      <c r="C40" s="47" t="s">
        <v>330</v>
      </c>
      <c r="D40" s="48">
        <v>72</v>
      </c>
      <c r="E40" s="48">
        <v>0</v>
      </c>
      <c r="F40" s="43">
        <v>4584100017220</v>
      </c>
      <c r="G40" s="36">
        <v>3</v>
      </c>
      <c r="H40" s="36">
        <v>720</v>
      </c>
      <c r="I40" s="36" t="s">
        <v>129</v>
      </c>
      <c r="J40" s="36" t="s">
        <v>98</v>
      </c>
      <c r="K40" s="36" t="s">
        <v>18</v>
      </c>
    </row>
    <row r="41" spans="1:11" x14ac:dyDescent="0.15">
      <c r="A41" s="47" t="s">
        <v>892</v>
      </c>
      <c r="B41" s="47" t="s">
        <v>331</v>
      </c>
      <c r="C41" s="47" t="s">
        <v>332</v>
      </c>
      <c r="D41" s="48">
        <v>36</v>
      </c>
      <c r="E41" s="48">
        <v>0</v>
      </c>
      <c r="F41" s="26">
        <v>4904922260589</v>
      </c>
      <c r="G41" s="36">
        <v>3</v>
      </c>
      <c r="H41" s="36">
        <v>1200</v>
      </c>
      <c r="I41" s="36" t="s">
        <v>130</v>
      </c>
      <c r="J41" s="36" t="s">
        <v>98</v>
      </c>
      <c r="K41" s="27" t="s">
        <v>131</v>
      </c>
    </row>
    <row r="42" spans="1:11" x14ac:dyDescent="0.15">
      <c r="A42" s="47" t="s">
        <v>892</v>
      </c>
      <c r="B42" s="47" t="s">
        <v>333</v>
      </c>
      <c r="C42" s="47" t="s">
        <v>334</v>
      </c>
      <c r="D42" s="48">
        <v>36</v>
      </c>
      <c r="E42" s="48">
        <v>0</v>
      </c>
      <c r="F42" s="26">
        <v>4904922260596</v>
      </c>
      <c r="G42" s="36">
        <v>3</v>
      </c>
      <c r="H42" s="36">
        <v>1200</v>
      </c>
      <c r="I42" s="36" t="s">
        <v>130</v>
      </c>
      <c r="J42" s="36" t="s">
        <v>98</v>
      </c>
      <c r="K42" s="27" t="s">
        <v>131</v>
      </c>
    </row>
    <row r="43" spans="1:11" x14ac:dyDescent="0.15">
      <c r="A43" s="47" t="s">
        <v>892</v>
      </c>
      <c r="B43" s="47" t="s">
        <v>335</v>
      </c>
      <c r="C43" s="47" t="s">
        <v>336</v>
      </c>
      <c r="D43" s="48">
        <v>48</v>
      </c>
      <c r="E43" s="48">
        <v>0</v>
      </c>
      <c r="F43" s="26">
        <v>4904922265355</v>
      </c>
      <c r="G43" s="36">
        <v>3</v>
      </c>
      <c r="H43" s="36">
        <v>1200</v>
      </c>
      <c r="I43" s="36" t="s">
        <v>132</v>
      </c>
      <c r="J43" s="36" t="s">
        <v>98</v>
      </c>
      <c r="K43" s="27" t="s">
        <v>131</v>
      </c>
    </row>
    <row r="44" spans="1:11" x14ac:dyDescent="0.15">
      <c r="A44" s="47" t="s">
        <v>892</v>
      </c>
      <c r="B44" s="47" t="s">
        <v>337</v>
      </c>
      <c r="C44" s="47" t="s">
        <v>338</v>
      </c>
      <c r="D44" s="48">
        <v>48</v>
      </c>
      <c r="E44" s="48">
        <v>0</v>
      </c>
      <c r="F44" s="26">
        <v>4904922265362</v>
      </c>
      <c r="G44" s="36">
        <v>3</v>
      </c>
      <c r="H44" s="36">
        <v>1200</v>
      </c>
      <c r="I44" s="36" t="s">
        <v>133</v>
      </c>
      <c r="J44" s="36" t="s">
        <v>98</v>
      </c>
      <c r="K44" s="27" t="s">
        <v>131</v>
      </c>
    </row>
    <row r="45" spans="1:11" x14ac:dyDescent="0.15">
      <c r="A45" s="47" t="s">
        <v>892</v>
      </c>
      <c r="B45" s="47" t="s">
        <v>339</v>
      </c>
      <c r="C45" s="47" t="s">
        <v>340</v>
      </c>
      <c r="D45" s="48">
        <v>144</v>
      </c>
      <c r="E45" s="48">
        <v>0</v>
      </c>
      <c r="F45" s="26">
        <v>4904922266376</v>
      </c>
      <c r="G45" s="36">
        <v>3</v>
      </c>
      <c r="H45" s="36">
        <v>1400</v>
      </c>
      <c r="I45" s="36" t="s">
        <v>134</v>
      </c>
      <c r="J45" s="36" t="s">
        <v>98</v>
      </c>
      <c r="K45" s="22" t="s">
        <v>104</v>
      </c>
    </row>
    <row r="46" spans="1:11" x14ac:dyDescent="0.15">
      <c r="A46" s="47" t="s">
        <v>892</v>
      </c>
      <c r="B46" s="47" t="s">
        <v>341</v>
      </c>
      <c r="C46" s="47" t="s">
        <v>342</v>
      </c>
      <c r="D46" s="48">
        <v>144</v>
      </c>
      <c r="E46" s="48">
        <v>0</v>
      </c>
      <c r="F46" s="26">
        <v>4904922266383</v>
      </c>
      <c r="G46" s="36">
        <v>3</v>
      </c>
      <c r="H46" s="36">
        <v>1400</v>
      </c>
      <c r="I46" s="36" t="s">
        <v>135</v>
      </c>
      <c r="J46" s="36" t="s">
        <v>98</v>
      </c>
      <c r="K46" s="22" t="s">
        <v>104</v>
      </c>
    </row>
    <row r="47" spans="1:11" x14ac:dyDescent="0.15">
      <c r="A47" s="47" t="s">
        <v>892</v>
      </c>
      <c r="B47" s="47" t="s">
        <v>343</v>
      </c>
      <c r="C47" s="47" t="s">
        <v>344</v>
      </c>
      <c r="D47" s="48">
        <v>144</v>
      </c>
      <c r="E47" s="48">
        <v>0</v>
      </c>
      <c r="F47" s="26">
        <v>4904922266390</v>
      </c>
      <c r="G47" s="36">
        <v>3</v>
      </c>
      <c r="H47" s="36">
        <v>1400</v>
      </c>
      <c r="I47" s="36" t="s">
        <v>136</v>
      </c>
      <c r="J47" s="36" t="s">
        <v>98</v>
      </c>
      <c r="K47" s="22" t="s">
        <v>104</v>
      </c>
    </row>
    <row r="48" spans="1:11" x14ac:dyDescent="0.15">
      <c r="A48" s="47" t="s">
        <v>892</v>
      </c>
      <c r="B48" s="47" t="s">
        <v>345</v>
      </c>
      <c r="C48" s="47" t="s">
        <v>346</v>
      </c>
      <c r="D48" s="48">
        <v>144</v>
      </c>
      <c r="E48" s="48">
        <v>0</v>
      </c>
      <c r="F48" s="26">
        <v>4904922266406</v>
      </c>
      <c r="G48" s="36">
        <v>3</v>
      </c>
      <c r="H48" s="36">
        <v>1400</v>
      </c>
      <c r="I48" s="36" t="s">
        <v>137</v>
      </c>
      <c r="J48" s="36" t="s">
        <v>98</v>
      </c>
      <c r="K48" s="22" t="s">
        <v>104</v>
      </c>
    </row>
    <row r="49" spans="1:11" x14ac:dyDescent="0.15">
      <c r="A49" s="47" t="s">
        <v>893</v>
      </c>
      <c r="B49" s="47" t="s">
        <v>347</v>
      </c>
      <c r="C49" s="47" t="s">
        <v>348</v>
      </c>
      <c r="D49" s="48">
        <v>30</v>
      </c>
      <c r="E49" s="48">
        <v>0</v>
      </c>
      <c r="F49" s="43">
        <v>4515474170648</v>
      </c>
      <c r="G49" s="22">
        <v>1</v>
      </c>
      <c r="H49" s="36">
        <v>1200</v>
      </c>
      <c r="I49" s="28" t="s">
        <v>138</v>
      </c>
      <c r="J49" s="36" t="s">
        <v>98</v>
      </c>
      <c r="K49" s="22" t="s">
        <v>139</v>
      </c>
    </row>
    <row r="50" spans="1:11" x14ac:dyDescent="0.15">
      <c r="A50" s="47" t="s">
        <v>893</v>
      </c>
      <c r="B50" s="47" t="s">
        <v>349</v>
      </c>
      <c r="C50" s="47" t="s">
        <v>350</v>
      </c>
      <c r="D50" s="48">
        <v>30</v>
      </c>
      <c r="E50" s="48">
        <v>0</v>
      </c>
      <c r="F50" s="43">
        <v>4515474170655</v>
      </c>
      <c r="G50" s="22">
        <v>1</v>
      </c>
      <c r="H50" s="36">
        <v>1200</v>
      </c>
      <c r="I50" s="28" t="s">
        <v>138</v>
      </c>
      <c r="J50" s="36" t="s">
        <v>98</v>
      </c>
      <c r="K50" s="22" t="s">
        <v>139</v>
      </c>
    </row>
    <row r="51" spans="1:11" x14ac:dyDescent="0.15">
      <c r="A51" s="47" t="s">
        <v>893</v>
      </c>
      <c r="B51" s="47" t="s">
        <v>351</v>
      </c>
      <c r="C51" s="47" t="s">
        <v>352</v>
      </c>
      <c r="D51" s="48">
        <v>30</v>
      </c>
      <c r="E51" s="48">
        <v>0</v>
      </c>
      <c r="F51" s="43">
        <v>4515474170662</v>
      </c>
      <c r="G51" s="22">
        <v>1</v>
      </c>
      <c r="H51" s="36">
        <v>1200</v>
      </c>
      <c r="I51" s="28" t="s">
        <v>138</v>
      </c>
      <c r="J51" s="36" t="s">
        <v>98</v>
      </c>
      <c r="K51" s="22" t="s">
        <v>139</v>
      </c>
    </row>
    <row r="52" spans="1:11" x14ac:dyDescent="0.15">
      <c r="A52" s="47" t="s">
        <v>894</v>
      </c>
      <c r="B52" s="47" t="s">
        <v>353</v>
      </c>
      <c r="C52" s="47" t="s">
        <v>354</v>
      </c>
      <c r="D52" s="48">
        <v>72</v>
      </c>
      <c r="E52" s="48">
        <v>0</v>
      </c>
      <c r="F52" s="43">
        <v>4584100042307</v>
      </c>
      <c r="G52" s="36">
        <v>3</v>
      </c>
      <c r="H52" s="36">
        <v>1200</v>
      </c>
      <c r="I52" s="22" t="s">
        <v>140</v>
      </c>
      <c r="J52" s="36" t="s">
        <v>98</v>
      </c>
      <c r="K52" s="36" t="s">
        <v>18</v>
      </c>
    </row>
    <row r="53" spans="1:11" x14ac:dyDescent="0.15">
      <c r="A53" s="47" t="s">
        <v>894</v>
      </c>
      <c r="B53" s="47" t="s">
        <v>355</v>
      </c>
      <c r="C53" s="47" t="s">
        <v>356</v>
      </c>
      <c r="D53" s="48">
        <v>72</v>
      </c>
      <c r="E53" s="48">
        <v>0</v>
      </c>
      <c r="F53" s="43">
        <v>4584100042314</v>
      </c>
      <c r="G53" s="36">
        <v>3</v>
      </c>
      <c r="H53" s="36">
        <v>1200</v>
      </c>
      <c r="I53" s="22" t="s">
        <v>141</v>
      </c>
      <c r="J53" s="36" t="s">
        <v>98</v>
      </c>
      <c r="K53" s="36" t="s">
        <v>18</v>
      </c>
    </row>
    <row r="54" spans="1:11" x14ac:dyDescent="0.15">
      <c r="A54" s="47" t="s">
        <v>894</v>
      </c>
      <c r="B54" s="47" t="s">
        <v>357</v>
      </c>
      <c r="C54" s="47" t="s">
        <v>358</v>
      </c>
      <c r="D54" s="48">
        <v>72</v>
      </c>
      <c r="E54" s="48">
        <v>0</v>
      </c>
      <c r="F54" s="43">
        <v>4584100042321</v>
      </c>
      <c r="G54" s="36">
        <v>3</v>
      </c>
      <c r="H54" s="36">
        <v>1200</v>
      </c>
      <c r="I54" s="22" t="s">
        <v>142</v>
      </c>
      <c r="J54" s="36" t="s">
        <v>98</v>
      </c>
      <c r="K54" s="36" t="s">
        <v>18</v>
      </c>
    </row>
    <row r="55" spans="1:11" x14ac:dyDescent="0.15">
      <c r="A55" s="47" t="s">
        <v>894</v>
      </c>
      <c r="B55" s="47" t="s">
        <v>359</v>
      </c>
      <c r="C55" s="47" t="s">
        <v>360</v>
      </c>
      <c r="D55" s="48">
        <v>72</v>
      </c>
      <c r="E55" s="48">
        <v>0</v>
      </c>
      <c r="F55" s="43">
        <v>4584100042338</v>
      </c>
      <c r="G55" s="36">
        <v>3</v>
      </c>
      <c r="H55" s="36">
        <v>1200</v>
      </c>
      <c r="I55" s="22" t="s">
        <v>143</v>
      </c>
      <c r="J55" s="36" t="s">
        <v>98</v>
      </c>
      <c r="K55" s="36" t="s">
        <v>18</v>
      </c>
    </row>
    <row r="56" spans="1:11" x14ac:dyDescent="0.15">
      <c r="A56" s="47" t="s">
        <v>894</v>
      </c>
      <c r="B56" s="47" t="s">
        <v>361</v>
      </c>
      <c r="C56" s="47" t="s">
        <v>362</v>
      </c>
      <c r="D56" s="48">
        <v>72</v>
      </c>
      <c r="E56" s="48">
        <v>0</v>
      </c>
      <c r="F56" s="43">
        <v>4584100042345</v>
      </c>
      <c r="G56" s="36">
        <v>3</v>
      </c>
      <c r="H56" s="36">
        <v>1200</v>
      </c>
      <c r="I56" s="22" t="s">
        <v>144</v>
      </c>
      <c r="J56" s="36" t="s">
        <v>98</v>
      </c>
      <c r="K56" s="36" t="s">
        <v>18</v>
      </c>
    </row>
    <row r="57" spans="1:11" x14ac:dyDescent="0.15">
      <c r="A57" s="47" t="s">
        <v>894</v>
      </c>
      <c r="B57" s="47" t="s">
        <v>363</v>
      </c>
      <c r="C57" s="47" t="s">
        <v>364</v>
      </c>
      <c r="D57" s="48">
        <v>72</v>
      </c>
      <c r="E57" s="48">
        <v>0</v>
      </c>
      <c r="F57" s="43">
        <v>4584100042352</v>
      </c>
      <c r="G57" s="36">
        <v>3</v>
      </c>
      <c r="H57" s="36">
        <v>1200</v>
      </c>
      <c r="I57" s="22" t="s">
        <v>145</v>
      </c>
      <c r="J57" s="36" t="s">
        <v>98</v>
      </c>
      <c r="K57" s="36" t="s">
        <v>18</v>
      </c>
    </row>
    <row r="58" spans="1:11" x14ac:dyDescent="0.15">
      <c r="A58" s="47" t="s">
        <v>895</v>
      </c>
      <c r="B58" s="47" t="s">
        <v>365</v>
      </c>
      <c r="C58" s="47" t="s">
        <v>366</v>
      </c>
      <c r="D58" s="48">
        <v>72</v>
      </c>
      <c r="E58" s="48">
        <v>1</v>
      </c>
      <c r="F58" s="43">
        <v>4584100017237</v>
      </c>
      <c r="G58" s="36">
        <v>2</v>
      </c>
      <c r="H58" s="36">
        <v>1200</v>
      </c>
      <c r="I58" s="36" t="s">
        <v>146</v>
      </c>
      <c r="J58" s="36" t="s">
        <v>98</v>
      </c>
      <c r="K58" s="36" t="s">
        <v>18</v>
      </c>
    </row>
    <row r="59" spans="1:11" x14ac:dyDescent="0.15">
      <c r="A59" s="47" t="s">
        <v>895</v>
      </c>
      <c r="B59" s="47" t="s">
        <v>367</v>
      </c>
      <c r="C59" s="47" t="s">
        <v>368</v>
      </c>
      <c r="D59" s="48">
        <v>72</v>
      </c>
      <c r="E59" s="48">
        <v>0</v>
      </c>
      <c r="F59" s="43">
        <v>4584100017244</v>
      </c>
      <c r="G59" s="36">
        <v>2</v>
      </c>
      <c r="H59" s="36">
        <v>1200</v>
      </c>
      <c r="I59" s="36" t="s">
        <v>147</v>
      </c>
      <c r="J59" s="36" t="s">
        <v>98</v>
      </c>
      <c r="K59" s="36" t="s">
        <v>18</v>
      </c>
    </row>
    <row r="60" spans="1:11" x14ac:dyDescent="0.15">
      <c r="A60" s="47" t="s">
        <v>895</v>
      </c>
      <c r="B60" s="47" t="s">
        <v>369</v>
      </c>
      <c r="C60" s="47" t="s">
        <v>370</v>
      </c>
      <c r="D60" s="48">
        <v>72</v>
      </c>
      <c r="E60" s="48">
        <v>0</v>
      </c>
      <c r="F60" s="43">
        <v>4584100017251</v>
      </c>
      <c r="G60" s="36">
        <v>2</v>
      </c>
      <c r="H60" s="36">
        <v>1200</v>
      </c>
      <c r="I60" s="36" t="s">
        <v>148</v>
      </c>
      <c r="J60" s="36" t="s">
        <v>98</v>
      </c>
      <c r="K60" s="36" t="s">
        <v>18</v>
      </c>
    </row>
    <row r="61" spans="1:11" x14ac:dyDescent="0.15">
      <c r="A61" s="47" t="s">
        <v>895</v>
      </c>
      <c r="B61" s="47" t="s">
        <v>371</v>
      </c>
      <c r="C61" s="47" t="s">
        <v>372</v>
      </c>
      <c r="D61" s="48">
        <v>72</v>
      </c>
      <c r="E61" s="48">
        <v>17</v>
      </c>
      <c r="F61" s="43">
        <v>4584100017268</v>
      </c>
      <c r="G61" s="36">
        <v>2</v>
      </c>
      <c r="H61" s="36">
        <v>1200</v>
      </c>
      <c r="I61" s="36" t="s">
        <v>149</v>
      </c>
      <c r="J61" s="36" t="s">
        <v>98</v>
      </c>
      <c r="K61" s="36" t="s">
        <v>18</v>
      </c>
    </row>
    <row r="62" spans="1:11" x14ac:dyDescent="0.15">
      <c r="A62" s="47" t="s">
        <v>895</v>
      </c>
      <c r="B62" s="47" t="s">
        <v>373</v>
      </c>
      <c r="C62" s="47" t="s">
        <v>374</v>
      </c>
      <c r="D62" s="48">
        <v>72</v>
      </c>
      <c r="E62" s="48">
        <v>0</v>
      </c>
      <c r="F62" s="43">
        <v>4584100017275</v>
      </c>
      <c r="G62" s="36">
        <v>2</v>
      </c>
      <c r="H62" s="36">
        <v>1200</v>
      </c>
      <c r="I62" s="36" t="s">
        <v>150</v>
      </c>
      <c r="J62" s="36" t="s">
        <v>98</v>
      </c>
      <c r="K62" s="36" t="s">
        <v>18</v>
      </c>
    </row>
    <row r="63" spans="1:11" x14ac:dyDescent="0.15">
      <c r="A63" s="47" t="s">
        <v>895</v>
      </c>
      <c r="B63" s="47" t="s">
        <v>375</v>
      </c>
      <c r="C63" s="47" t="s">
        <v>376</v>
      </c>
      <c r="D63" s="48">
        <v>72</v>
      </c>
      <c r="E63" s="48">
        <v>8</v>
      </c>
      <c r="F63" s="43">
        <v>4584100017282</v>
      </c>
      <c r="G63" s="36">
        <v>2</v>
      </c>
      <c r="H63" s="36">
        <v>1200</v>
      </c>
      <c r="I63" s="36" t="s">
        <v>151</v>
      </c>
      <c r="J63" s="36" t="s">
        <v>98</v>
      </c>
      <c r="K63" s="36" t="s">
        <v>18</v>
      </c>
    </row>
    <row r="64" spans="1:11" x14ac:dyDescent="0.15">
      <c r="A64" s="47" t="s">
        <v>895</v>
      </c>
      <c r="B64" s="47" t="s">
        <v>377</v>
      </c>
      <c r="C64" s="47" t="s">
        <v>378</v>
      </c>
      <c r="D64" s="48">
        <v>72</v>
      </c>
      <c r="E64" s="48">
        <v>0</v>
      </c>
      <c r="F64" s="43">
        <v>4584100042529</v>
      </c>
      <c r="G64" s="22">
        <v>3</v>
      </c>
      <c r="H64" s="22">
        <v>1200</v>
      </c>
      <c r="I64" s="36" t="s">
        <v>152</v>
      </c>
      <c r="J64" s="36" t="s">
        <v>98</v>
      </c>
      <c r="K64" s="22" t="s">
        <v>104</v>
      </c>
    </row>
    <row r="65" spans="1:11" x14ac:dyDescent="0.15">
      <c r="A65" s="47" t="s">
        <v>896</v>
      </c>
      <c r="B65" s="47" t="s">
        <v>379</v>
      </c>
      <c r="C65" s="47" t="s">
        <v>380</v>
      </c>
      <c r="D65" s="48">
        <v>60</v>
      </c>
      <c r="E65" s="48">
        <v>82</v>
      </c>
      <c r="F65" s="43">
        <v>4584100016841</v>
      </c>
      <c r="G65" s="36">
        <v>3</v>
      </c>
      <c r="H65" s="36">
        <v>700</v>
      </c>
      <c r="I65" s="36" t="s">
        <v>34</v>
      </c>
      <c r="J65" s="36" t="s">
        <v>98</v>
      </c>
      <c r="K65" s="36" t="s">
        <v>35</v>
      </c>
    </row>
    <row r="66" spans="1:11" x14ac:dyDescent="0.15">
      <c r="A66" s="47" t="s">
        <v>896</v>
      </c>
      <c r="B66" s="47" t="s">
        <v>381</v>
      </c>
      <c r="C66" s="47" t="s">
        <v>382</v>
      </c>
      <c r="D66" s="48">
        <v>60</v>
      </c>
      <c r="E66" s="48">
        <v>123</v>
      </c>
      <c r="F66" s="43">
        <v>4584100016919</v>
      </c>
      <c r="G66" s="36">
        <v>3</v>
      </c>
      <c r="H66" s="36">
        <v>700</v>
      </c>
      <c r="I66" s="36" t="s">
        <v>36</v>
      </c>
      <c r="J66" s="36" t="s">
        <v>98</v>
      </c>
      <c r="K66" s="36" t="s">
        <v>35</v>
      </c>
    </row>
    <row r="67" spans="1:11" x14ac:dyDescent="0.15">
      <c r="A67" s="47" t="s">
        <v>896</v>
      </c>
      <c r="B67" s="47" t="s">
        <v>383</v>
      </c>
      <c r="C67" s="47" t="s">
        <v>384</v>
      </c>
      <c r="D67" s="48">
        <v>60</v>
      </c>
      <c r="E67" s="48">
        <v>74</v>
      </c>
      <c r="F67" s="43">
        <v>4584100016926</v>
      </c>
      <c r="G67" s="36">
        <v>3</v>
      </c>
      <c r="H67" s="36">
        <v>700</v>
      </c>
      <c r="I67" s="36" t="s">
        <v>37</v>
      </c>
      <c r="J67" s="36" t="s">
        <v>98</v>
      </c>
      <c r="K67" s="36" t="s">
        <v>35</v>
      </c>
    </row>
    <row r="68" spans="1:11" x14ac:dyDescent="0.15">
      <c r="A68" s="47" t="s">
        <v>896</v>
      </c>
      <c r="B68" s="47" t="s">
        <v>385</v>
      </c>
      <c r="C68" s="47" t="s">
        <v>386</v>
      </c>
      <c r="D68" s="48">
        <v>60</v>
      </c>
      <c r="E68" s="48">
        <v>41</v>
      </c>
      <c r="F68" s="43">
        <v>4584100016940</v>
      </c>
      <c r="G68" s="36">
        <v>3</v>
      </c>
      <c r="H68" s="36">
        <v>700</v>
      </c>
      <c r="I68" s="36" t="s">
        <v>38</v>
      </c>
      <c r="J68" s="36" t="s">
        <v>98</v>
      </c>
      <c r="K68" s="36" t="s">
        <v>35</v>
      </c>
    </row>
    <row r="69" spans="1:11" x14ac:dyDescent="0.15">
      <c r="A69" s="47" t="s">
        <v>896</v>
      </c>
      <c r="B69" s="47" t="s">
        <v>387</v>
      </c>
      <c r="C69" s="47" t="s">
        <v>388</v>
      </c>
      <c r="D69" s="48">
        <v>60</v>
      </c>
      <c r="E69" s="48">
        <v>0</v>
      </c>
      <c r="F69" s="43">
        <v>4584100042369</v>
      </c>
      <c r="G69" s="36">
        <v>3</v>
      </c>
      <c r="H69" s="22">
        <v>700</v>
      </c>
      <c r="I69" s="22" t="s">
        <v>153</v>
      </c>
      <c r="J69" s="36" t="s">
        <v>98</v>
      </c>
      <c r="K69" s="22" t="s">
        <v>154</v>
      </c>
    </row>
    <row r="70" spans="1:11" x14ac:dyDescent="0.15">
      <c r="A70" s="47" t="s">
        <v>896</v>
      </c>
      <c r="B70" s="47" t="s">
        <v>389</v>
      </c>
      <c r="C70" s="47" t="s">
        <v>390</v>
      </c>
      <c r="D70" s="48">
        <v>60</v>
      </c>
      <c r="E70" s="48">
        <v>0</v>
      </c>
      <c r="F70" s="43">
        <v>4584100042376</v>
      </c>
      <c r="G70" s="36">
        <v>3</v>
      </c>
      <c r="H70" s="22">
        <v>700</v>
      </c>
      <c r="I70" s="22" t="s">
        <v>155</v>
      </c>
      <c r="J70" s="36" t="s">
        <v>98</v>
      </c>
      <c r="K70" s="22" t="s">
        <v>154</v>
      </c>
    </row>
    <row r="71" spans="1:11" x14ac:dyDescent="0.15">
      <c r="A71" s="47" t="s">
        <v>896</v>
      </c>
      <c r="B71" s="47" t="s">
        <v>391</v>
      </c>
      <c r="C71" s="47" t="s">
        <v>392</v>
      </c>
      <c r="D71" s="48">
        <v>60</v>
      </c>
      <c r="E71" s="48">
        <v>0</v>
      </c>
      <c r="F71" s="43">
        <v>4584100042383</v>
      </c>
      <c r="G71" s="36">
        <v>3</v>
      </c>
      <c r="H71" s="22">
        <v>700</v>
      </c>
      <c r="I71" s="22" t="s">
        <v>156</v>
      </c>
      <c r="J71" s="36" t="s">
        <v>98</v>
      </c>
      <c r="K71" s="22" t="s">
        <v>154</v>
      </c>
    </row>
    <row r="72" spans="1:11" x14ac:dyDescent="0.15">
      <c r="A72" s="47" t="s">
        <v>896</v>
      </c>
      <c r="B72" s="47" t="s">
        <v>393</v>
      </c>
      <c r="C72" s="47" t="s">
        <v>394</v>
      </c>
      <c r="D72" s="48">
        <v>60</v>
      </c>
      <c r="E72" s="48">
        <v>0</v>
      </c>
      <c r="F72" s="43">
        <v>4584100042390</v>
      </c>
      <c r="G72" s="36">
        <v>3</v>
      </c>
      <c r="H72" s="22">
        <v>700</v>
      </c>
      <c r="I72" s="22" t="s">
        <v>157</v>
      </c>
      <c r="J72" s="36" t="s">
        <v>98</v>
      </c>
      <c r="K72" s="22" t="s">
        <v>154</v>
      </c>
    </row>
    <row r="73" spans="1:11" x14ac:dyDescent="0.15">
      <c r="A73" s="47" t="s">
        <v>897</v>
      </c>
      <c r="B73" s="47" t="s">
        <v>395</v>
      </c>
      <c r="C73" s="47" t="s">
        <v>396</v>
      </c>
      <c r="D73" s="48">
        <v>60</v>
      </c>
      <c r="E73" s="48">
        <v>108</v>
      </c>
      <c r="F73" s="43">
        <v>4584100016834</v>
      </c>
      <c r="G73" s="36">
        <v>3</v>
      </c>
      <c r="H73" s="36">
        <v>700</v>
      </c>
      <c r="I73" s="36" t="s">
        <v>39</v>
      </c>
      <c r="J73" s="36" t="s">
        <v>98</v>
      </c>
      <c r="K73" s="36" t="s">
        <v>35</v>
      </c>
    </row>
    <row r="74" spans="1:11" x14ac:dyDescent="0.15">
      <c r="A74" s="47" t="s">
        <v>897</v>
      </c>
      <c r="B74" s="47" t="s">
        <v>397</v>
      </c>
      <c r="C74" s="47" t="s">
        <v>398</v>
      </c>
      <c r="D74" s="48">
        <v>60</v>
      </c>
      <c r="E74" s="48">
        <v>189</v>
      </c>
      <c r="F74" s="43">
        <v>4584100016858</v>
      </c>
      <c r="G74" s="36">
        <v>3</v>
      </c>
      <c r="H74" s="36">
        <v>700</v>
      </c>
      <c r="I74" s="36" t="s">
        <v>40</v>
      </c>
      <c r="J74" s="36" t="s">
        <v>98</v>
      </c>
      <c r="K74" s="36" t="s">
        <v>35</v>
      </c>
    </row>
    <row r="75" spans="1:11" x14ac:dyDescent="0.15">
      <c r="A75" s="47" t="s">
        <v>897</v>
      </c>
      <c r="B75" s="47" t="s">
        <v>399</v>
      </c>
      <c r="C75" s="47" t="s">
        <v>400</v>
      </c>
      <c r="D75" s="48">
        <v>60</v>
      </c>
      <c r="E75" s="48">
        <v>143</v>
      </c>
      <c r="F75" s="43">
        <v>4584100016865</v>
      </c>
      <c r="G75" s="36">
        <v>3</v>
      </c>
      <c r="H75" s="36">
        <v>700</v>
      </c>
      <c r="I75" s="36" t="s">
        <v>39</v>
      </c>
      <c r="J75" s="36" t="s">
        <v>98</v>
      </c>
      <c r="K75" s="36" t="s">
        <v>35</v>
      </c>
    </row>
    <row r="76" spans="1:11" x14ac:dyDescent="0.15">
      <c r="A76" s="47" t="s">
        <v>897</v>
      </c>
      <c r="B76" s="47" t="s">
        <v>401</v>
      </c>
      <c r="C76" s="47" t="s">
        <v>402</v>
      </c>
      <c r="D76" s="48">
        <v>60</v>
      </c>
      <c r="E76" s="48">
        <v>145</v>
      </c>
      <c r="F76" s="43">
        <v>4584100016872</v>
      </c>
      <c r="G76" s="36">
        <v>3</v>
      </c>
      <c r="H76" s="36">
        <v>700</v>
      </c>
      <c r="I76" s="36" t="s">
        <v>41</v>
      </c>
      <c r="J76" s="36" t="s">
        <v>98</v>
      </c>
      <c r="K76" s="36" t="s">
        <v>35</v>
      </c>
    </row>
    <row r="77" spans="1:11" x14ac:dyDescent="0.15">
      <c r="A77" s="47" t="s">
        <v>897</v>
      </c>
      <c r="B77" s="47" t="s">
        <v>403</v>
      </c>
      <c r="C77" s="47" t="s">
        <v>404</v>
      </c>
      <c r="D77" s="48">
        <v>60</v>
      </c>
      <c r="E77" s="48">
        <v>128</v>
      </c>
      <c r="F77" s="43">
        <v>4584100016889</v>
      </c>
      <c r="G77" s="36">
        <v>3</v>
      </c>
      <c r="H77" s="36">
        <v>700</v>
      </c>
      <c r="I77" s="36" t="s">
        <v>42</v>
      </c>
      <c r="J77" s="36" t="s">
        <v>98</v>
      </c>
      <c r="K77" s="36" t="s">
        <v>35</v>
      </c>
    </row>
    <row r="78" spans="1:11" x14ac:dyDescent="0.15">
      <c r="A78" s="47" t="s">
        <v>897</v>
      </c>
      <c r="B78" s="47" t="s">
        <v>405</v>
      </c>
      <c r="C78" s="47" t="s">
        <v>406</v>
      </c>
      <c r="D78" s="48">
        <v>60</v>
      </c>
      <c r="E78" s="48">
        <v>113</v>
      </c>
      <c r="F78" s="43">
        <v>4584100016896</v>
      </c>
      <c r="G78" s="36">
        <v>3</v>
      </c>
      <c r="H78" s="36">
        <v>700</v>
      </c>
      <c r="I78" s="36" t="s">
        <v>43</v>
      </c>
      <c r="J78" s="36" t="s">
        <v>98</v>
      </c>
      <c r="K78" s="36" t="s">
        <v>35</v>
      </c>
    </row>
    <row r="79" spans="1:11" x14ac:dyDescent="0.15">
      <c r="A79" s="47" t="s">
        <v>897</v>
      </c>
      <c r="B79" s="47" t="s">
        <v>407</v>
      </c>
      <c r="C79" s="47" t="s">
        <v>408</v>
      </c>
      <c r="D79" s="48">
        <v>60</v>
      </c>
      <c r="E79" s="48">
        <v>99</v>
      </c>
      <c r="F79" s="43">
        <v>4584100016902</v>
      </c>
      <c r="G79" s="36">
        <v>3</v>
      </c>
      <c r="H79" s="36">
        <v>700</v>
      </c>
      <c r="I79" s="36" t="s">
        <v>44</v>
      </c>
      <c r="J79" s="36" t="s">
        <v>98</v>
      </c>
      <c r="K79" s="36" t="s">
        <v>35</v>
      </c>
    </row>
    <row r="80" spans="1:11" x14ac:dyDescent="0.15">
      <c r="A80" s="47" t="s">
        <v>897</v>
      </c>
      <c r="B80" s="47" t="s">
        <v>409</v>
      </c>
      <c r="C80" s="47" t="s">
        <v>410</v>
      </c>
      <c r="D80" s="48">
        <v>60</v>
      </c>
      <c r="E80" s="48">
        <v>29</v>
      </c>
      <c r="F80" s="43">
        <v>4584100016933</v>
      </c>
      <c r="G80" s="36">
        <v>3</v>
      </c>
      <c r="H80" s="36">
        <v>700</v>
      </c>
      <c r="I80" s="36" t="s">
        <v>45</v>
      </c>
      <c r="J80" s="36" t="s">
        <v>98</v>
      </c>
      <c r="K80" s="36" t="s">
        <v>35</v>
      </c>
    </row>
    <row r="81" spans="1:11" x14ac:dyDescent="0.15">
      <c r="A81" s="47" t="s">
        <v>898</v>
      </c>
      <c r="B81" s="47" t="s">
        <v>411</v>
      </c>
      <c r="C81" s="47" t="s">
        <v>412</v>
      </c>
      <c r="D81" s="48">
        <v>60</v>
      </c>
      <c r="E81" s="48">
        <v>0</v>
      </c>
      <c r="F81" s="43">
        <v>4584100042857</v>
      </c>
      <c r="G81" s="22">
        <v>2</v>
      </c>
      <c r="H81" s="36">
        <v>1200</v>
      </c>
      <c r="I81" s="22" t="s">
        <v>158</v>
      </c>
      <c r="J81" s="36" t="s">
        <v>98</v>
      </c>
      <c r="K81" s="36" t="s">
        <v>159</v>
      </c>
    </row>
    <row r="82" spans="1:11" x14ac:dyDescent="0.15">
      <c r="A82" s="47" t="s">
        <v>898</v>
      </c>
      <c r="B82" s="47" t="s">
        <v>413</v>
      </c>
      <c r="C82" s="47" t="s">
        <v>414</v>
      </c>
      <c r="D82" s="48">
        <v>60</v>
      </c>
      <c r="E82" s="48">
        <v>0</v>
      </c>
      <c r="F82" s="43">
        <v>4584100042864</v>
      </c>
      <c r="G82" s="22">
        <v>2</v>
      </c>
      <c r="H82" s="36">
        <v>1200</v>
      </c>
      <c r="I82" s="22" t="s">
        <v>160</v>
      </c>
      <c r="J82" s="36" t="s">
        <v>98</v>
      </c>
      <c r="K82" s="36" t="s">
        <v>159</v>
      </c>
    </row>
    <row r="83" spans="1:11" x14ac:dyDescent="0.15">
      <c r="A83" s="47" t="s">
        <v>898</v>
      </c>
      <c r="B83" s="47" t="s">
        <v>415</v>
      </c>
      <c r="C83" s="47" t="s">
        <v>416</v>
      </c>
      <c r="D83" s="48">
        <v>60</v>
      </c>
      <c r="E83" s="48">
        <v>0</v>
      </c>
      <c r="F83" s="43">
        <v>4584100042871</v>
      </c>
      <c r="G83" s="22">
        <v>2</v>
      </c>
      <c r="H83" s="36">
        <v>1200</v>
      </c>
      <c r="I83" s="22" t="s">
        <v>161</v>
      </c>
      <c r="J83" s="36" t="s">
        <v>98</v>
      </c>
      <c r="K83" s="36" t="s">
        <v>159</v>
      </c>
    </row>
    <row r="84" spans="1:11" x14ac:dyDescent="0.15">
      <c r="A84" s="47" t="s">
        <v>898</v>
      </c>
      <c r="B84" s="47" t="s">
        <v>417</v>
      </c>
      <c r="C84" s="47" t="s">
        <v>418</v>
      </c>
      <c r="D84" s="48">
        <v>60</v>
      </c>
      <c r="E84" s="48">
        <v>0</v>
      </c>
      <c r="F84" s="43">
        <v>4584100042888</v>
      </c>
      <c r="G84" s="22">
        <v>2</v>
      </c>
      <c r="H84" s="36">
        <v>1200</v>
      </c>
      <c r="I84" s="22" t="s">
        <v>162</v>
      </c>
      <c r="J84" s="36" t="s">
        <v>98</v>
      </c>
      <c r="K84" s="36" t="s">
        <v>159</v>
      </c>
    </row>
    <row r="85" spans="1:11" x14ac:dyDescent="0.15">
      <c r="A85" s="47" t="s">
        <v>898</v>
      </c>
      <c r="B85" s="47" t="s">
        <v>419</v>
      </c>
      <c r="C85" s="47" t="s">
        <v>420</v>
      </c>
      <c r="D85" s="48">
        <v>60</v>
      </c>
      <c r="E85" s="48">
        <v>0</v>
      </c>
      <c r="F85" s="43">
        <v>4584100042895</v>
      </c>
      <c r="G85" s="22">
        <v>2</v>
      </c>
      <c r="H85" s="36">
        <v>2300</v>
      </c>
      <c r="I85" s="22" t="s">
        <v>163</v>
      </c>
      <c r="J85" s="36" t="s">
        <v>98</v>
      </c>
      <c r="K85" s="36" t="s">
        <v>159</v>
      </c>
    </row>
    <row r="86" spans="1:11" x14ac:dyDescent="0.15">
      <c r="A86" s="47" t="s">
        <v>898</v>
      </c>
      <c r="B86" s="47" t="s">
        <v>421</v>
      </c>
      <c r="C86" s="47" t="s">
        <v>422</v>
      </c>
      <c r="D86" s="48">
        <v>60</v>
      </c>
      <c r="E86" s="48">
        <v>0</v>
      </c>
      <c r="F86" s="43">
        <v>4584100042901</v>
      </c>
      <c r="G86" s="22">
        <v>2</v>
      </c>
      <c r="H86" s="36">
        <v>2300</v>
      </c>
      <c r="I86" s="22" t="s">
        <v>163</v>
      </c>
      <c r="J86" s="36" t="s">
        <v>98</v>
      </c>
      <c r="K86" s="36" t="s">
        <v>159</v>
      </c>
    </row>
    <row r="87" spans="1:11" x14ac:dyDescent="0.15">
      <c r="A87" s="47" t="s">
        <v>898</v>
      </c>
      <c r="B87" s="47" t="s">
        <v>423</v>
      </c>
      <c r="C87" s="47" t="s">
        <v>424</v>
      </c>
      <c r="D87" s="48">
        <v>60</v>
      </c>
      <c r="E87" s="48">
        <v>0</v>
      </c>
      <c r="F87" s="43">
        <v>4584100042918</v>
      </c>
      <c r="G87" s="22">
        <v>2</v>
      </c>
      <c r="H87" s="36">
        <v>2300</v>
      </c>
      <c r="I87" s="22" t="s">
        <v>163</v>
      </c>
      <c r="J87" s="36" t="s">
        <v>98</v>
      </c>
      <c r="K87" s="36" t="s">
        <v>159</v>
      </c>
    </row>
    <row r="88" spans="1:11" x14ac:dyDescent="0.15">
      <c r="A88" s="47" t="s">
        <v>898</v>
      </c>
      <c r="B88" s="47" t="s">
        <v>425</v>
      </c>
      <c r="C88" s="47" t="s">
        <v>426</v>
      </c>
      <c r="D88" s="48">
        <v>60</v>
      </c>
      <c r="E88" s="48">
        <v>0</v>
      </c>
      <c r="F88" s="43">
        <v>4584100042925</v>
      </c>
      <c r="G88" s="22">
        <v>2</v>
      </c>
      <c r="H88" s="36">
        <v>2300</v>
      </c>
      <c r="I88" s="22" t="s">
        <v>163</v>
      </c>
      <c r="J88" s="36" t="s">
        <v>98</v>
      </c>
      <c r="K88" s="36" t="s">
        <v>159</v>
      </c>
    </row>
    <row r="89" spans="1:11" x14ac:dyDescent="0.15">
      <c r="A89" s="47" t="s">
        <v>898</v>
      </c>
      <c r="B89" s="47" t="s">
        <v>427</v>
      </c>
      <c r="C89" s="47" t="s">
        <v>428</v>
      </c>
      <c r="D89" s="48">
        <v>60</v>
      </c>
      <c r="E89" s="48">
        <v>0</v>
      </c>
      <c r="F89" s="43">
        <v>4584100042932</v>
      </c>
      <c r="G89" s="22">
        <v>2</v>
      </c>
      <c r="H89" s="36">
        <v>1200</v>
      </c>
      <c r="I89" s="22" t="s">
        <v>164</v>
      </c>
      <c r="J89" s="36" t="s">
        <v>98</v>
      </c>
      <c r="K89" s="36" t="s">
        <v>159</v>
      </c>
    </row>
    <row r="90" spans="1:11" x14ac:dyDescent="0.15">
      <c r="A90" s="47" t="s">
        <v>898</v>
      </c>
      <c r="B90" s="47" t="s">
        <v>429</v>
      </c>
      <c r="C90" s="47" t="s">
        <v>430</v>
      </c>
      <c r="D90" s="48">
        <v>60</v>
      </c>
      <c r="E90" s="48">
        <v>0</v>
      </c>
      <c r="F90" s="43">
        <v>4584100042949</v>
      </c>
      <c r="G90" s="22">
        <v>2</v>
      </c>
      <c r="H90" s="36">
        <v>1200</v>
      </c>
      <c r="I90" s="22" t="s">
        <v>165</v>
      </c>
      <c r="J90" s="36" t="s">
        <v>98</v>
      </c>
      <c r="K90" s="36" t="s">
        <v>159</v>
      </c>
    </row>
    <row r="91" spans="1:11" x14ac:dyDescent="0.15">
      <c r="A91" s="47" t="s">
        <v>898</v>
      </c>
      <c r="B91" s="47" t="s">
        <v>431</v>
      </c>
      <c r="C91" s="47" t="s">
        <v>432</v>
      </c>
      <c r="D91" s="48">
        <v>60</v>
      </c>
      <c r="E91" s="48">
        <v>0</v>
      </c>
      <c r="F91" s="43">
        <v>4584100042956</v>
      </c>
      <c r="G91" s="22">
        <v>2</v>
      </c>
      <c r="H91" s="36">
        <v>1200</v>
      </c>
      <c r="I91" s="22" t="s">
        <v>166</v>
      </c>
      <c r="J91" s="36" t="s">
        <v>98</v>
      </c>
      <c r="K91" s="36" t="s">
        <v>159</v>
      </c>
    </row>
    <row r="92" spans="1:11" x14ac:dyDescent="0.15">
      <c r="A92" s="47" t="s">
        <v>898</v>
      </c>
      <c r="B92" s="47" t="s">
        <v>433</v>
      </c>
      <c r="C92" s="47" t="s">
        <v>434</v>
      </c>
      <c r="D92" s="48">
        <v>60</v>
      </c>
      <c r="E92" s="48">
        <v>0</v>
      </c>
      <c r="F92" s="43">
        <v>4584100042963</v>
      </c>
      <c r="G92" s="22">
        <v>2</v>
      </c>
      <c r="H92" s="36">
        <v>1200</v>
      </c>
      <c r="I92" s="22" t="s">
        <v>167</v>
      </c>
      <c r="J92" s="36" t="s">
        <v>98</v>
      </c>
      <c r="K92" s="36" t="s">
        <v>159</v>
      </c>
    </row>
    <row r="93" spans="1:11" x14ac:dyDescent="0.15">
      <c r="A93" s="47" t="s">
        <v>898</v>
      </c>
      <c r="B93" s="47" t="s">
        <v>435</v>
      </c>
      <c r="C93" s="47" t="s">
        <v>436</v>
      </c>
      <c r="D93" s="48">
        <v>60</v>
      </c>
      <c r="E93" s="48">
        <v>0</v>
      </c>
      <c r="F93" s="43">
        <v>4584100043175</v>
      </c>
      <c r="G93" s="36">
        <v>1</v>
      </c>
      <c r="H93" s="36">
        <v>1200</v>
      </c>
      <c r="I93" s="22" t="s">
        <v>168</v>
      </c>
      <c r="J93" s="36" t="s">
        <v>98</v>
      </c>
      <c r="K93" s="36" t="s">
        <v>159</v>
      </c>
    </row>
    <row r="94" spans="1:11" x14ac:dyDescent="0.15">
      <c r="A94" s="47" t="s">
        <v>898</v>
      </c>
      <c r="B94" s="47" t="s">
        <v>437</v>
      </c>
      <c r="C94" s="47" t="s">
        <v>438</v>
      </c>
      <c r="D94" s="48">
        <v>60</v>
      </c>
      <c r="E94" s="48">
        <v>0</v>
      </c>
      <c r="F94" s="43">
        <v>4584100043182</v>
      </c>
      <c r="G94" s="36">
        <v>1</v>
      </c>
      <c r="H94" s="36">
        <v>1200</v>
      </c>
      <c r="I94" s="22" t="s">
        <v>169</v>
      </c>
      <c r="J94" s="36" t="s">
        <v>98</v>
      </c>
      <c r="K94" s="36" t="s">
        <v>159</v>
      </c>
    </row>
    <row r="95" spans="1:11" x14ac:dyDescent="0.15">
      <c r="A95" s="47" t="s">
        <v>899</v>
      </c>
      <c r="B95" s="47" t="s">
        <v>439</v>
      </c>
      <c r="C95" s="47" t="s">
        <v>440</v>
      </c>
      <c r="D95" s="48">
        <v>60</v>
      </c>
      <c r="E95" s="48">
        <v>0</v>
      </c>
      <c r="F95" s="43">
        <v>4584100042970</v>
      </c>
      <c r="G95" s="22">
        <v>2</v>
      </c>
      <c r="H95" s="36">
        <v>1200</v>
      </c>
      <c r="I95" s="22" t="s">
        <v>170</v>
      </c>
      <c r="J95" s="36" t="s">
        <v>98</v>
      </c>
      <c r="K95" s="36" t="s">
        <v>159</v>
      </c>
    </row>
    <row r="96" spans="1:11" x14ac:dyDescent="0.15">
      <c r="A96" s="47" t="s">
        <v>899</v>
      </c>
      <c r="B96" s="47" t="s">
        <v>441</v>
      </c>
      <c r="C96" s="47" t="s">
        <v>442</v>
      </c>
      <c r="D96" s="48">
        <v>60</v>
      </c>
      <c r="E96" s="48">
        <v>0</v>
      </c>
      <c r="F96" s="43">
        <v>4584100042987</v>
      </c>
      <c r="G96" s="22">
        <v>2</v>
      </c>
      <c r="H96" s="36">
        <v>1200</v>
      </c>
      <c r="I96" s="22" t="s">
        <v>171</v>
      </c>
      <c r="J96" s="36" t="s">
        <v>98</v>
      </c>
      <c r="K96" s="36" t="s">
        <v>159</v>
      </c>
    </row>
    <row r="97" spans="1:11" x14ac:dyDescent="0.15">
      <c r="A97" s="47" t="s">
        <v>899</v>
      </c>
      <c r="B97" s="47" t="s">
        <v>443</v>
      </c>
      <c r="C97" s="47" t="s">
        <v>444</v>
      </c>
      <c r="D97" s="48">
        <v>60</v>
      </c>
      <c r="E97" s="48">
        <v>0</v>
      </c>
      <c r="F97" s="43">
        <v>4584100042994</v>
      </c>
      <c r="G97" s="22">
        <v>2</v>
      </c>
      <c r="H97" s="36">
        <v>1200</v>
      </c>
      <c r="I97" s="22" t="s">
        <v>172</v>
      </c>
      <c r="J97" s="36" t="s">
        <v>98</v>
      </c>
      <c r="K97" s="36" t="s">
        <v>159</v>
      </c>
    </row>
    <row r="98" spans="1:11" x14ac:dyDescent="0.15">
      <c r="A98" s="47" t="s">
        <v>899</v>
      </c>
      <c r="B98" s="47" t="s">
        <v>445</v>
      </c>
      <c r="C98" s="47" t="s">
        <v>446</v>
      </c>
      <c r="D98" s="48">
        <v>60</v>
      </c>
      <c r="E98" s="48">
        <v>0</v>
      </c>
      <c r="F98" s="43">
        <v>4584100043007</v>
      </c>
      <c r="G98" s="22">
        <v>2</v>
      </c>
      <c r="H98" s="36">
        <v>1200</v>
      </c>
      <c r="I98" s="22" t="s">
        <v>173</v>
      </c>
      <c r="J98" s="36" t="s">
        <v>98</v>
      </c>
      <c r="K98" s="36" t="s">
        <v>159</v>
      </c>
    </row>
    <row r="99" spans="1:11" x14ac:dyDescent="0.15">
      <c r="A99" s="47" t="s">
        <v>899</v>
      </c>
      <c r="B99" s="47" t="s">
        <v>447</v>
      </c>
      <c r="C99" s="47" t="s">
        <v>448</v>
      </c>
      <c r="D99" s="48">
        <v>60</v>
      </c>
      <c r="E99" s="48">
        <v>0</v>
      </c>
      <c r="F99" s="43">
        <v>4584100043014</v>
      </c>
      <c r="G99" s="22">
        <v>2</v>
      </c>
      <c r="H99" s="36">
        <v>1200</v>
      </c>
      <c r="I99" s="22" t="s">
        <v>174</v>
      </c>
      <c r="J99" s="36" t="s">
        <v>98</v>
      </c>
      <c r="K99" s="36" t="s">
        <v>159</v>
      </c>
    </row>
    <row r="100" spans="1:11" x14ac:dyDescent="0.15">
      <c r="A100" s="47" t="s">
        <v>899</v>
      </c>
      <c r="B100" s="47" t="s">
        <v>449</v>
      </c>
      <c r="C100" s="47" t="s">
        <v>450</v>
      </c>
      <c r="D100" s="48">
        <v>60</v>
      </c>
      <c r="E100" s="48">
        <v>0</v>
      </c>
      <c r="F100" s="43">
        <v>4584100043021</v>
      </c>
      <c r="G100" s="22">
        <v>2</v>
      </c>
      <c r="H100" s="36">
        <v>1200</v>
      </c>
      <c r="I100" s="22" t="s">
        <v>175</v>
      </c>
      <c r="J100" s="36" t="s">
        <v>98</v>
      </c>
      <c r="K100" s="36" t="s">
        <v>159</v>
      </c>
    </row>
    <row r="101" spans="1:11" x14ac:dyDescent="0.15">
      <c r="A101" s="47" t="s">
        <v>899</v>
      </c>
      <c r="B101" s="47" t="s">
        <v>451</v>
      </c>
      <c r="C101" s="47" t="s">
        <v>452</v>
      </c>
      <c r="D101" s="48">
        <v>60</v>
      </c>
      <c r="E101" s="48">
        <v>0</v>
      </c>
      <c r="F101" s="43">
        <v>4584100043038</v>
      </c>
      <c r="G101" s="22">
        <v>2</v>
      </c>
      <c r="H101" s="36">
        <v>1200</v>
      </c>
      <c r="I101" s="22" t="s">
        <v>176</v>
      </c>
      <c r="J101" s="36" t="s">
        <v>98</v>
      </c>
      <c r="K101" s="36" t="s">
        <v>159</v>
      </c>
    </row>
    <row r="102" spans="1:11" x14ac:dyDescent="0.15">
      <c r="A102" s="47" t="s">
        <v>899</v>
      </c>
      <c r="B102" s="47" t="s">
        <v>453</v>
      </c>
      <c r="C102" s="47" t="s">
        <v>454</v>
      </c>
      <c r="D102" s="48">
        <v>60</v>
      </c>
      <c r="E102" s="48">
        <v>0</v>
      </c>
      <c r="F102" s="43">
        <v>4584100043045</v>
      </c>
      <c r="G102" s="22">
        <v>2</v>
      </c>
      <c r="H102" s="36">
        <v>1200</v>
      </c>
      <c r="I102" s="22" t="s">
        <v>176</v>
      </c>
      <c r="J102" s="36" t="s">
        <v>98</v>
      </c>
      <c r="K102" s="36" t="s">
        <v>159</v>
      </c>
    </row>
    <row r="103" spans="1:11" x14ac:dyDescent="0.15">
      <c r="A103" s="47" t="s">
        <v>900</v>
      </c>
      <c r="B103" s="47" t="s">
        <v>455</v>
      </c>
      <c r="C103" s="47" t="s">
        <v>456</v>
      </c>
      <c r="D103" s="48">
        <v>120</v>
      </c>
      <c r="E103" s="48">
        <v>0</v>
      </c>
      <c r="F103" s="43">
        <v>4584100042703</v>
      </c>
      <c r="G103" s="22">
        <v>5</v>
      </c>
      <c r="H103" s="36">
        <v>480</v>
      </c>
      <c r="I103" s="36" t="s">
        <v>177</v>
      </c>
      <c r="J103" s="36" t="s">
        <v>98</v>
      </c>
      <c r="K103" s="22" t="s">
        <v>154</v>
      </c>
    </row>
    <row r="104" spans="1:11" x14ac:dyDescent="0.15">
      <c r="A104" s="47" t="s">
        <v>900</v>
      </c>
      <c r="B104" s="47" t="s">
        <v>457</v>
      </c>
      <c r="C104" s="47" t="s">
        <v>458</v>
      </c>
      <c r="D104" s="48">
        <v>120</v>
      </c>
      <c r="E104" s="48">
        <v>0</v>
      </c>
      <c r="F104" s="43">
        <v>4584100042710</v>
      </c>
      <c r="G104" s="22">
        <v>5</v>
      </c>
      <c r="H104" s="36">
        <v>480</v>
      </c>
      <c r="I104" s="36" t="s">
        <v>177</v>
      </c>
      <c r="J104" s="36" t="s">
        <v>98</v>
      </c>
      <c r="K104" s="22" t="s">
        <v>154</v>
      </c>
    </row>
    <row r="105" spans="1:11" x14ac:dyDescent="0.15">
      <c r="A105" s="47" t="s">
        <v>900</v>
      </c>
      <c r="B105" s="47" t="s">
        <v>459</v>
      </c>
      <c r="C105" s="47" t="s">
        <v>460</v>
      </c>
      <c r="D105" s="48">
        <v>120</v>
      </c>
      <c r="E105" s="48">
        <v>0</v>
      </c>
      <c r="F105" s="43">
        <v>4584100042727</v>
      </c>
      <c r="G105" s="22">
        <v>5</v>
      </c>
      <c r="H105" s="36">
        <v>480</v>
      </c>
      <c r="I105" s="36" t="s">
        <v>177</v>
      </c>
      <c r="J105" s="36" t="s">
        <v>98</v>
      </c>
      <c r="K105" s="22" t="s">
        <v>154</v>
      </c>
    </row>
    <row r="106" spans="1:11" x14ac:dyDescent="0.15">
      <c r="A106" s="47" t="s">
        <v>900</v>
      </c>
      <c r="B106" s="47" t="s">
        <v>461</v>
      </c>
      <c r="C106" s="47" t="s">
        <v>462</v>
      </c>
      <c r="D106" s="48">
        <v>120</v>
      </c>
      <c r="E106" s="48">
        <v>0</v>
      </c>
      <c r="F106" s="43">
        <v>4584100042734</v>
      </c>
      <c r="G106" s="22">
        <v>5</v>
      </c>
      <c r="H106" s="36">
        <v>480</v>
      </c>
      <c r="I106" s="36" t="s">
        <v>177</v>
      </c>
      <c r="J106" s="36" t="s">
        <v>98</v>
      </c>
      <c r="K106" s="22" t="s">
        <v>154</v>
      </c>
    </row>
    <row r="107" spans="1:11" x14ac:dyDescent="0.15">
      <c r="A107" s="47" t="s">
        <v>900</v>
      </c>
      <c r="B107" s="47" t="s">
        <v>463</v>
      </c>
      <c r="C107" s="47" t="s">
        <v>464</v>
      </c>
      <c r="D107" s="48">
        <v>120</v>
      </c>
      <c r="E107" s="48">
        <v>0</v>
      </c>
      <c r="F107" s="43">
        <v>4584100042741</v>
      </c>
      <c r="G107" s="22">
        <v>5</v>
      </c>
      <c r="H107" s="36">
        <v>480</v>
      </c>
      <c r="I107" s="36" t="s">
        <v>177</v>
      </c>
      <c r="J107" s="36" t="s">
        <v>98</v>
      </c>
      <c r="K107" s="22" t="s">
        <v>154</v>
      </c>
    </row>
    <row r="108" spans="1:11" x14ac:dyDescent="0.15">
      <c r="A108" s="47" t="s">
        <v>900</v>
      </c>
      <c r="B108" s="47" t="s">
        <v>465</v>
      </c>
      <c r="C108" s="47" t="s">
        <v>466</v>
      </c>
      <c r="D108" s="48">
        <v>120</v>
      </c>
      <c r="E108" s="48">
        <v>0</v>
      </c>
      <c r="F108" s="43">
        <v>4584100042758</v>
      </c>
      <c r="G108" s="22">
        <v>5</v>
      </c>
      <c r="H108" s="36">
        <v>480</v>
      </c>
      <c r="I108" s="36" t="s">
        <v>177</v>
      </c>
      <c r="J108" s="36" t="s">
        <v>98</v>
      </c>
      <c r="K108" s="22" t="s">
        <v>154</v>
      </c>
    </row>
    <row r="109" spans="1:11" x14ac:dyDescent="0.15">
      <c r="A109" s="47" t="s">
        <v>900</v>
      </c>
      <c r="B109" s="47" t="s">
        <v>467</v>
      </c>
      <c r="C109" s="47" t="s">
        <v>468</v>
      </c>
      <c r="D109" s="48">
        <v>120</v>
      </c>
      <c r="E109" s="48">
        <v>0</v>
      </c>
      <c r="F109" s="43">
        <v>4584100042765</v>
      </c>
      <c r="G109" s="22">
        <v>5</v>
      </c>
      <c r="H109" s="36">
        <v>480</v>
      </c>
      <c r="I109" s="36" t="s">
        <v>177</v>
      </c>
      <c r="J109" s="36" t="s">
        <v>98</v>
      </c>
      <c r="K109" s="22" t="s">
        <v>154</v>
      </c>
    </row>
    <row r="110" spans="1:11" x14ac:dyDescent="0.15">
      <c r="A110" s="47" t="s">
        <v>900</v>
      </c>
      <c r="B110" s="47" t="s">
        <v>469</v>
      </c>
      <c r="C110" s="47" t="s">
        <v>470</v>
      </c>
      <c r="D110" s="48">
        <v>120</v>
      </c>
      <c r="E110" s="48">
        <v>0</v>
      </c>
      <c r="F110" s="43">
        <v>4584100042772</v>
      </c>
      <c r="G110" s="22">
        <v>5</v>
      </c>
      <c r="H110" s="36">
        <v>480</v>
      </c>
      <c r="I110" s="36" t="s">
        <v>177</v>
      </c>
      <c r="J110" s="36" t="s">
        <v>98</v>
      </c>
      <c r="K110" s="22" t="s">
        <v>154</v>
      </c>
    </row>
    <row r="111" spans="1:11" x14ac:dyDescent="0.15">
      <c r="A111" s="47" t="s">
        <v>901</v>
      </c>
      <c r="B111" s="47" t="s">
        <v>471</v>
      </c>
      <c r="C111" s="47" t="s">
        <v>472</v>
      </c>
      <c r="D111" s="48">
        <v>48</v>
      </c>
      <c r="E111" s="48">
        <v>0</v>
      </c>
      <c r="F111" s="43">
        <v>4584100042482</v>
      </c>
      <c r="G111" s="22">
        <v>1</v>
      </c>
      <c r="H111" s="36">
        <v>2800</v>
      </c>
      <c r="I111" s="22" t="s">
        <v>178</v>
      </c>
      <c r="J111" s="36" t="s">
        <v>98</v>
      </c>
      <c r="K111" s="22" t="s">
        <v>179</v>
      </c>
    </row>
    <row r="112" spans="1:11" x14ac:dyDescent="0.15">
      <c r="A112" s="47" t="s">
        <v>901</v>
      </c>
      <c r="B112" s="47" t="s">
        <v>473</v>
      </c>
      <c r="C112" s="47" t="s">
        <v>474</v>
      </c>
      <c r="D112" s="48">
        <v>48</v>
      </c>
      <c r="E112" s="48">
        <v>0</v>
      </c>
      <c r="F112" s="43">
        <v>4584100042499</v>
      </c>
      <c r="G112" s="22">
        <v>1</v>
      </c>
      <c r="H112" s="36">
        <v>2800</v>
      </c>
      <c r="I112" s="22" t="s">
        <v>178</v>
      </c>
      <c r="J112" s="36" t="s">
        <v>98</v>
      </c>
      <c r="K112" s="22" t="s">
        <v>179</v>
      </c>
    </row>
    <row r="113" spans="1:11" x14ac:dyDescent="0.15">
      <c r="A113" s="47" t="s">
        <v>901</v>
      </c>
      <c r="B113" s="47" t="s">
        <v>475</v>
      </c>
      <c r="C113" s="47" t="s">
        <v>476</v>
      </c>
      <c r="D113" s="48">
        <v>48</v>
      </c>
      <c r="E113" s="48">
        <v>0</v>
      </c>
      <c r="F113" s="43">
        <v>4584100042505</v>
      </c>
      <c r="G113" s="22">
        <v>1</v>
      </c>
      <c r="H113" s="36">
        <v>2800</v>
      </c>
      <c r="I113" s="22" t="s">
        <v>178</v>
      </c>
      <c r="J113" s="36" t="s">
        <v>98</v>
      </c>
      <c r="K113" s="22" t="s">
        <v>179</v>
      </c>
    </row>
    <row r="114" spans="1:11" x14ac:dyDescent="0.15">
      <c r="A114" s="47" t="s">
        <v>901</v>
      </c>
      <c r="B114" s="47" t="s">
        <v>477</v>
      </c>
      <c r="C114" s="47" t="s">
        <v>478</v>
      </c>
      <c r="D114" s="48">
        <v>48</v>
      </c>
      <c r="E114" s="48">
        <v>0</v>
      </c>
      <c r="F114" s="43">
        <v>4584100042512</v>
      </c>
      <c r="G114" s="22">
        <v>1</v>
      </c>
      <c r="H114" s="36">
        <v>2800</v>
      </c>
      <c r="I114" s="22" t="s">
        <v>178</v>
      </c>
      <c r="J114" s="36" t="s">
        <v>98</v>
      </c>
      <c r="K114" s="22" t="s">
        <v>179</v>
      </c>
    </row>
    <row r="115" spans="1:11" x14ac:dyDescent="0.15">
      <c r="A115" s="47" t="s">
        <v>902</v>
      </c>
      <c r="B115" s="47" t="s">
        <v>479</v>
      </c>
      <c r="C115" s="47" t="s">
        <v>480</v>
      </c>
      <c r="D115" s="48">
        <v>60</v>
      </c>
      <c r="E115" s="48">
        <v>0</v>
      </c>
      <c r="F115" s="43">
        <v>4584100042406</v>
      </c>
      <c r="G115" s="36">
        <v>3</v>
      </c>
      <c r="H115" s="36">
        <v>900</v>
      </c>
      <c r="I115" s="36" t="s">
        <v>46</v>
      </c>
      <c r="J115" s="36" t="s">
        <v>98</v>
      </c>
      <c r="K115" s="22" t="s">
        <v>180</v>
      </c>
    </row>
    <row r="116" spans="1:11" x14ac:dyDescent="0.15">
      <c r="A116" s="47" t="s">
        <v>902</v>
      </c>
      <c r="B116" s="47" t="s">
        <v>481</v>
      </c>
      <c r="C116" s="47" t="s">
        <v>482</v>
      </c>
      <c r="D116" s="48">
        <v>60</v>
      </c>
      <c r="E116" s="48">
        <v>0</v>
      </c>
      <c r="F116" s="43">
        <v>4584100042413</v>
      </c>
      <c r="G116" s="36">
        <v>3</v>
      </c>
      <c r="H116" s="36">
        <v>900</v>
      </c>
      <c r="I116" s="36" t="s">
        <v>46</v>
      </c>
      <c r="J116" s="36" t="s">
        <v>98</v>
      </c>
      <c r="K116" s="22" t="s">
        <v>180</v>
      </c>
    </row>
    <row r="117" spans="1:11" x14ac:dyDescent="0.15">
      <c r="A117" s="47" t="s">
        <v>902</v>
      </c>
      <c r="B117" s="47" t="s">
        <v>483</v>
      </c>
      <c r="C117" s="47" t="s">
        <v>484</v>
      </c>
      <c r="D117" s="48">
        <v>60</v>
      </c>
      <c r="E117" s="48">
        <v>0</v>
      </c>
      <c r="F117" s="43">
        <v>4584100042420</v>
      </c>
      <c r="G117" s="36">
        <v>3</v>
      </c>
      <c r="H117" s="36">
        <v>900</v>
      </c>
      <c r="I117" s="36" t="s">
        <v>46</v>
      </c>
      <c r="J117" s="36" t="s">
        <v>98</v>
      </c>
      <c r="K117" s="22" t="s">
        <v>180</v>
      </c>
    </row>
    <row r="118" spans="1:11" x14ac:dyDescent="0.15">
      <c r="A118" s="47" t="s">
        <v>902</v>
      </c>
      <c r="B118" s="47" t="s">
        <v>485</v>
      </c>
      <c r="C118" s="47" t="s">
        <v>486</v>
      </c>
      <c r="D118" s="48">
        <v>60</v>
      </c>
      <c r="E118" s="48">
        <v>0</v>
      </c>
      <c r="F118" s="43">
        <v>4584100042437</v>
      </c>
      <c r="G118" s="36">
        <v>3</v>
      </c>
      <c r="H118" s="36">
        <v>900</v>
      </c>
      <c r="I118" s="36" t="s">
        <v>46</v>
      </c>
      <c r="J118" s="36" t="s">
        <v>98</v>
      </c>
      <c r="K118" s="22" t="s">
        <v>180</v>
      </c>
    </row>
    <row r="119" spans="1:11" x14ac:dyDescent="0.15">
      <c r="A119" s="47" t="s">
        <v>902</v>
      </c>
      <c r="B119" s="47" t="s">
        <v>487</v>
      </c>
      <c r="C119" s="47" t="s">
        <v>488</v>
      </c>
      <c r="D119" s="48">
        <v>60</v>
      </c>
      <c r="E119" s="48">
        <v>0</v>
      </c>
      <c r="F119" s="43">
        <v>4584100042444</v>
      </c>
      <c r="G119" s="36">
        <v>3</v>
      </c>
      <c r="H119" s="36">
        <v>900</v>
      </c>
      <c r="I119" s="36" t="s">
        <v>48</v>
      </c>
      <c r="J119" s="36" t="s">
        <v>98</v>
      </c>
      <c r="K119" s="22" t="s">
        <v>180</v>
      </c>
    </row>
    <row r="120" spans="1:11" x14ac:dyDescent="0.15">
      <c r="A120" s="47" t="s">
        <v>902</v>
      </c>
      <c r="B120" s="47" t="s">
        <v>489</v>
      </c>
      <c r="C120" s="47" t="s">
        <v>490</v>
      </c>
      <c r="D120" s="48">
        <v>60</v>
      </c>
      <c r="E120" s="48">
        <v>0</v>
      </c>
      <c r="F120" s="43">
        <v>4584100042451</v>
      </c>
      <c r="G120" s="36">
        <v>3</v>
      </c>
      <c r="H120" s="36">
        <v>900</v>
      </c>
      <c r="I120" s="36" t="s">
        <v>48</v>
      </c>
      <c r="J120" s="36" t="s">
        <v>98</v>
      </c>
      <c r="K120" s="22" t="s">
        <v>180</v>
      </c>
    </row>
    <row r="121" spans="1:11" x14ac:dyDescent="0.15">
      <c r="A121" s="47" t="s">
        <v>902</v>
      </c>
      <c r="B121" s="47" t="s">
        <v>491</v>
      </c>
      <c r="C121" s="47" t="s">
        <v>492</v>
      </c>
      <c r="D121" s="48">
        <v>60</v>
      </c>
      <c r="E121" s="48">
        <v>0</v>
      </c>
      <c r="F121" s="43">
        <v>4584100042468</v>
      </c>
      <c r="G121" s="36">
        <v>3</v>
      </c>
      <c r="H121" s="36">
        <v>900</v>
      </c>
      <c r="I121" s="36" t="s">
        <v>48</v>
      </c>
      <c r="J121" s="36" t="s">
        <v>98</v>
      </c>
      <c r="K121" s="22" t="s">
        <v>180</v>
      </c>
    </row>
    <row r="122" spans="1:11" x14ac:dyDescent="0.15">
      <c r="A122" s="47" t="s">
        <v>902</v>
      </c>
      <c r="B122" s="47" t="s">
        <v>493</v>
      </c>
      <c r="C122" s="47" t="s">
        <v>494</v>
      </c>
      <c r="D122" s="48">
        <v>60</v>
      </c>
      <c r="E122" s="48">
        <v>0</v>
      </c>
      <c r="F122" s="43">
        <v>4584100042475</v>
      </c>
      <c r="G122" s="36">
        <v>3</v>
      </c>
      <c r="H122" s="36">
        <v>900</v>
      </c>
      <c r="I122" s="36" t="s">
        <v>48</v>
      </c>
      <c r="J122" s="36" t="s">
        <v>98</v>
      </c>
      <c r="K122" s="22" t="s">
        <v>180</v>
      </c>
    </row>
    <row r="123" spans="1:11" x14ac:dyDescent="0.15">
      <c r="A123" s="47" t="s">
        <v>903</v>
      </c>
      <c r="B123" s="47" t="s">
        <v>495</v>
      </c>
      <c r="C123" s="47" t="s">
        <v>496</v>
      </c>
      <c r="D123" s="48">
        <v>24</v>
      </c>
      <c r="E123" s="48">
        <v>63</v>
      </c>
      <c r="F123" s="23">
        <v>4584100013505</v>
      </c>
      <c r="G123" s="24">
        <v>1</v>
      </c>
      <c r="H123" s="29">
        <v>1800</v>
      </c>
      <c r="I123" s="22" t="s">
        <v>181</v>
      </c>
      <c r="J123" s="22" t="s">
        <v>98</v>
      </c>
      <c r="K123" s="22" t="s">
        <v>47</v>
      </c>
    </row>
    <row r="124" spans="1:11" x14ac:dyDescent="0.15">
      <c r="A124" s="47" t="s">
        <v>903</v>
      </c>
      <c r="B124" s="47" t="s">
        <v>497</v>
      </c>
      <c r="C124" s="47" t="s">
        <v>498</v>
      </c>
      <c r="D124" s="48">
        <v>24</v>
      </c>
      <c r="E124" s="48">
        <v>51</v>
      </c>
      <c r="F124" s="23">
        <v>4584100013512</v>
      </c>
      <c r="G124" s="24">
        <v>1</v>
      </c>
      <c r="H124" s="29">
        <v>1500</v>
      </c>
      <c r="I124" s="22" t="s">
        <v>182</v>
      </c>
      <c r="J124" s="22" t="s">
        <v>98</v>
      </c>
      <c r="K124" s="22" t="s">
        <v>47</v>
      </c>
    </row>
    <row r="125" spans="1:11" x14ac:dyDescent="0.15">
      <c r="A125" s="47" t="s">
        <v>903</v>
      </c>
      <c r="B125" s="47" t="s">
        <v>499</v>
      </c>
      <c r="C125" s="47" t="s">
        <v>500</v>
      </c>
      <c r="D125" s="48">
        <v>24</v>
      </c>
      <c r="E125" s="48">
        <v>98</v>
      </c>
      <c r="F125" s="23">
        <v>4584100013529</v>
      </c>
      <c r="G125" s="24">
        <v>1</v>
      </c>
      <c r="H125" s="29">
        <v>1900</v>
      </c>
      <c r="I125" s="22" t="s">
        <v>183</v>
      </c>
      <c r="J125" s="22" t="s">
        <v>98</v>
      </c>
      <c r="K125" s="22" t="s">
        <v>47</v>
      </c>
    </row>
    <row r="126" spans="1:11" x14ac:dyDescent="0.15">
      <c r="A126" s="47" t="s">
        <v>903</v>
      </c>
      <c r="B126" s="47" t="s">
        <v>501</v>
      </c>
      <c r="C126" s="47" t="s">
        <v>502</v>
      </c>
      <c r="D126" s="48">
        <v>24</v>
      </c>
      <c r="E126" s="48">
        <v>52</v>
      </c>
      <c r="F126" s="23">
        <v>4584100013338</v>
      </c>
      <c r="G126" s="24">
        <v>1</v>
      </c>
      <c r="H126" s="22">
        <v>3300</v>
      </c>
      <c r="I126" s="22" t="s">
        <v>49</v>
      </c>
      <c r="J126" s="22" t="s">
        <v>98</v>
      </c>
      <c r="K126" s="22" t="s">
        <v>50</v>
      </c>
    </row>
    <row r="127" spans="1:11" x14ac:dyDescent="0.15">
      <c r="A127" s="47" t="s">
        <v>903</v>
      </c>
      <c r="B127" s="47" t="s">
        <v>503</v>
      </c>
      <c r="C127" s="47" t="s">
        <v>504</v>
      </c>
      <c r="D127" s="48">
        <v>24</v>
      </c>
      <c r="E127" s="48">
        <v>105</v>
      </c>
      <c r="F127" s="23">
        <v>4584100013345</v>
      </c>
      <c r="G127" s="24">
        <v>1</v>
      </c>
      <c r="H127" s="22">
        <v>3300</v>
      </c>
      <c r="I127" s="22" t="s">
        <v>49</v>
      </c>
      <c r="J127" s="22" t="s">
        <v>98</v>
      </c>
      <c r="K127" s="22" t="s">
        <v>50</v>
      </c>
    </row>
    <row r="128" spans="1:11" x14ac:dyDescent="0.15">
      <c r="A128" s="47" t="s">
        <v>903</v>
      </c>
      <c r="B128" s="47" t="s">
        <v>505</v>
      </c>
      <c r="C128" s="47" t="s">
        <v>506</v>
      </c>
      <c r="D128" s="48">
        <v>24</v>
      </c>
      <c r="E128" s="48">
        <v>82</v>
      </c>
      <c r="F128" s="23">
        <v>4584100013369</v>
      </c>
      <c r="G128" s="24">
        <v>1</v>
      </c>
      <c r="H128" s="22">
        <v>3600</v>
      </c>
      <c r="I128" s="22" t="s">
        <v>51</v>
      </c>
      <c r="J128" s="22" t="s">
        <v>98</v>
      </c>
      <c r="K128" s="22" t="s">
        <v>50</v>
      </c>
    </row>
    <row r="129" spans="1:11" x14ac:dyDescent="0.15">
      <c r="A129" s="47" t="s">
        <v>903</v>
      </c>
      <c r="B129" s="47" t="s">
        <v>507</v>
      </c>
      <c r="C129" s="47" t="s">
        <v>508</v>
      </c>
      <c r="D129" s="48">
        <v>24</v>
      </c>
      <c r="E129" s="48">
        <v>20</v>
      </c>
      <c r="F129" s="23">
        <v>4584100013383</v>
      </c>
      <c r="G129" s="24">
        <v>1</v>
      </c>
      <c r="H129" s="22">
        <v>3500</v>
      </c>
      <c r="I129" s="22" t="s">
        <v>49</v>
      </c>
      <c r="J129" s="22" t="s">
        <v>98</v>
      </c>
      <c r="K129" s="22" t="s">
        <v>50</v>
      </c>
    </row>
    <row r="130" spans="1:11" x14ac:dyDescent="0.15">
      <c r="A130" s="47" t="s">
        <v>904</v>
      </c>
      <c r="B130" s="47" t="s">
        <v>509</v>
      </c>
      <c r="C130" s="47" t="s">
        <v>510</v>
      </c>
      <c r="D130" s="48">
        <v>60</v>
      </c>
      <c r="E130" s="48">
        <v>45</v>
      </c>
      <c r="F130" s="23">
        <v>4584100012676</v>
      </c>
      <c r="G130" s="24">
        <v>3</v>
      </c>
      <c r="H130" s="22">
        <v>850</v>
      </c>
      <c r="I130" s="30" t="s">
        <v>52</v>
      </c>
      <c r="J130" s="22" t="s">
        <v>98</v>
      </c>
      <c r="K130" s="31" t="s">
        <v>180</v>
      </c>
    </row>
    <row r="131" spans="1:11" x14ac:dyDescent="0.15">
      <c r="A131" s="47" t="s">
        <v>904</v>
      </c>
      <c r="B131" s="47" t="s">
        <v>511</v>
      </c>
      <c r="C131" s="47" t="s">
        <v>512</v>
      </c>
      <c r="D131" s="48">
        <v>60</v>
      </c>
      <c r="E131" s="48">
        <v>77</v>
      </c>
      <c r="F131" s="43">
        <v>4584100016964</v>
      </c>
      <c r="G131" s="36">
        <v>3</v>
      </c>
      <c r="H131" s="36">
        <v>850</v>
      </c>
      <c r="I131" s="54" t="s">
        <v>53</v>
      </c>
      <c r="J131" s="36" t="s">
        <v>98</v>
      </c>
      <c r="K131" s="55" t="s">
        <v>47</v>
      </c>
    </row>
    <row r="132" spans="1:11" x14ac:dyDescent="0.15">
      <c r="A132" s="47" t="s">
        <v>904</v>
      </c>
      <c r="B132" s="47" t="s">
        <v>513</v>
      </c>
      <c r="C132" s="47" t="s">
        <v>514</v>
      </c>
      <c r="D132" s="48">
        <v>60</v>
      </c>
      <c r="E132" s="48">
        <v>77</v>
      </c>
      <c r="F132" s="43">
        <v>4584100016971</v>
      </c>
      <c r="G132" s="36">
        <v>3</v>
      </c>
      <c r="H132" s="36">
        <v>850</v>
      </c>
      <c r="I132" s="54" t="s">
        <v>54</v>
      </c>
      <c r="J132" s="36" t="s">
        <v>98</v>
      </c>
      <c r="K132" s="55" t="s">
        <v>47</v>
      </c>
    </row>
    <row r="133" spans="1:11" x14ac:dyDescent="0.15">
      <c r="A133" s="47" t="s">
        <v>904</v>
      </c>
      <c r="B133" s="47" t="s">
        <v>515</v>
      </c>
      <c r="C133" s="47" t="s">
        <v>516</v>
      </c>
      <c r="D133" s="48">
        <v>60</v>
      </c>
      <c r="E133" s="48">
        <v>93</v>
      </c>
      <c r="F133" s="43">
        <v>4584100016988</v>
      </c>
      <c r="G133" s="36">
        <v>3</v>
      </c>
      <c r="H133" s="36">
        <v>850</v>
      </c>
      <c r="I133" s="54" t="s">
        <v>55</v>
      </c>
      <c r="J133" s="36" t="s">
        <v>98</v>
      </c>
      <c r="K133" s="55" t="s">
        <v>47</v>
      </c>
    </row>
    <row r="134" spans="1:11" x14ac:dyDescent="0.15">
      <c r="A134" s="47" t="s">
        <v>904</v>
      </c>
      <c r="B134" s="47" t="s">
        <v>517</v>
      </c>
      <c r="C134" s="47" t="s">
        <v>518</v>
      </c>
      <c r="D134" s="48">
        <v>60</v>
      </c>
      <c r="E134" s="48">
        <v>64</v>
      </c>
      <c r="F134" s="43">
        <v>4584100017008</v>
      </c>
      <c r="G134" s="36">
        <v>3</v>
      </c>
      <c r="H134" s="36">
        <v>850</v>
      </c>
      <c r="I134" s="54" t="s">
        <v>56</v>
      </c>
      <c r="J134" s="36" t="s">
        <v>98</v>
      </c>
      <c r="K134" s="55" t="s">
        <v>47</v>
      </c>
    </row>
    <row r="135" spans="1:11" x14ac:dyDescent="0.15">
      <c r="A135" s="47" t="s">
        <v>904</v>
      </c>
      <c r="B135" s="47" t="s">
        <v>519</v>
      </c>
      <c r="C135" s="47" t="s">
        <v>520</v>
      </c>
      <c r="D135" s="48">
        <v>60</v>
      </c>
      <c r="E135" s="48">
        <v>123</v>
      </c>
      <c r="F135" s="43">
        <v>4584100017015</v>
      </c>
      <c r="G135" s="36">
        <v>3</v>
      </c>
      <c r="H135" s="36">
        <v>850</v>
      </c>
      <c r="I135" s="54" t="s">
        <v>57</v>
      </c>
      <c r="J135" s="36" t="s">
        <v>98</v>
      </c>
      <c r="K135" s="36" t="s">
        <v>47</v>
      </c>
    </row>
    <row r="136" spans="1:11" x14ac:dyDescent="0.15">
      <c r="A136" s="47" t="s">
        <v>904</v>
      </c>
      <c r="B136" s="47" t="s">
        <v>521</v>
      </c>
      <c r="C136" s="47" t="s">
        <v>522</v>
      </c>
      <c r="D136" s="48">
        <v>60</v>
      </c>
      <c r="E136" s="48">
        <v>106</v>
      </c>
      <c r="F136" s="43">
        <v>4584100017022</v>
      </c>
      <c r="G136" s="36">
        <v>3</v>
      </c>
      <c r="H136" s="36">
        <v>850</v>
      </c>
      <c r="I136" s="36" t="s">
        <v>58</v>
      </c>
      <c r="J136" s="36" t="s">
        <v>98</v>
      </c>
      <c r="K136" s="36" t="s">
        <v>47</v>
      </c>
    </row>
    <row r="137" spans="1:11" x14ac:dyDescent="0.15">
      <c r="A137" s="47" t="s">
        <v>904</v>
      </c>
      <c r="B137" s="47" t="s">
        <v>523</v>
      </c>
      <c r="C137" s="47" t="s">
        <v>524</v>
      </c>
      <c r="D137" s="48">
        <v>60</v>
      </c>
      <c r="E137" s="48">
        <v>5</v>
      </c>
      <c r="F137" s="43">
        <v>4584100017091</v>
      </c>
      <c r="G137" s="36">
        <v>3</v>
      </c>
      <c r="H137" s="36">
        <v>850</v>
      </c>
      <c r="I137" s="36" t="s">
        <v>59</v>
      </c>
      <c r="J137" s="36" t="s">
        <v>98</v>
      </c>
      <c r="K137" s="36" t="s">
        <v>47</v>
      </c>
    </row>
    <row r="138" spans="1:11" x14ac:dyDescent="0.15">
      <c r="A138" s="47" t="s">
        <v>904</v>
      </c>
      <c r="B138" s="47" t="s">
        <v>525</v>
      </c>
      <c r="C138" s="47" t="s">
        <v>526</v>
      </c>
      <c r="D138" s="48">
        <v>60</v>
      </c>
      <c r="E138" s="48">
        <v>43</v>
      </c>
      <c r="F138" s="43">
        <v>4584100017107</v>
      </c>
      <c r="G138" s="36">
        <v>3</v>
      </c>
      <c r="H138" s="36">
        <v>850</v>
      </c>
      <c r="I138" s="36" t="s">
        <v>60</v>
      </c>
      <c r="J138" s="36" t="s">
        <v>98</v>
      </c>
      <c r="K138" s="36" t="s">
        <v>47</v>
      </c>
    </row>
    <row r="139" spans="1:11" x14ac:dyDescent="0.15">
      <c r="A139" s="47" t="s">
        <v>905</v>
      </c>
      <c r="B139" s="47" t="s">
        <v>527</v>
      </c>
      <c r="C139" s="47" t="s">
        <v>528</v>
      </c>
      <c r="D139" s="48">
        <v>60</v>
      </c>
      <c r="E139" s="48">
        <v>57</v>
      </c>
      <c r="F139" s="23">
        <v>4584100012614</v>
      </c>
      <c r="G139" s="24">
        <v>3</v>
      </c>
      <c r="H139" s="22">
        <v>850</v>
      </c>
      <c r="I139" s="22" t="s">
        <v>61</v>
      </c>
      <c r="J139" s="22" t="s">
        <v>98</v>
      </c>
      <c r="K139" s="22" t="s">
        <v>180</v>
      </c>
    </row>
    <row r="140" spans="1:11" x14ac:dyDescent="0.15">
      <c r="A140" s="47" t="s">
        <v>905</v>
      </c>
      <c r="B140" s="47" t="s">
        <v>529</v>
      </c>
      <c r="C140" s="47" t="s">
        <v>530</v>
      </c>
      <c r="D140" s="48">
        <v>60</v>
      </c>
      <c r="E140" s="48">
        <v>38</v>
      </c>
      <c r="F140" s="23">
        <v>4584100012621</v>
      </c>
      <c r="G140" s="24">
        <v>3</v>
      </c>
      <c r="H140" s="22">
        <v>850</v>
      </c>
      <c r="I140" s="22" t="s">
        <v>62</v>
      </c>
      <c r="J140" s="22" t="s">
        <v>98</v>
      </c>
      <c r="K140" s="22" t="s">
        <v>180</v>
      </c>
    </row>
    <row r="141" spans="1:11" x14ac:dyDescent="0.15">
      <c r="A141" s="47" t="s">
        <v>905</v>
      </c>
      <c r="B141" s="47" t="s">
        <v>531</v>
      </c>
      <c r="C141" s="47" t="s">
        <v>532</v>
      </c>
      <c r="D141" s="48">
        <v>60</v>
      </c>
      <c r="E141" s="48">
        <v>4</v>
      </c>
      <c r="F141" s="23">
        <v>4584100012669</v>
      </c>
      <c r="G141" s="24">
        <v>3</v>
      </c>
      <c r="H141" s="22">
        <v>850</v>
      </c>
      <c r="I141" s="22" t="s">
        <v>63</v>
      </c>
      <c r="J141" s="22" t="s">
        <v>98</v>
      </c>
      <c r="K141" s="22" t="s">
        <v>180</v>
      </c>
    </row>
    <row r="142" spans="1:11" x14ac:dyDescent="0.15">
      <c r="A142" s="47" t="s">
        <v>905</v>
      </c>
      <c r="B142" s="47" t="s">
        <v>533</v>
      </c>
      <c r="C142" s="47" t="s">
        <v>534</v>
      </c>
      <c r="D142" s="48">
        <v>60</v>
      </c>
      <c r="E142" s="48">
        <v>91</v>
      </c>
      <c r="F142" s="43">
        <v>4584100016957</v>
      </c>
      <c r="G142" s="36">
        <v>3</v>
      </c>
      <c r="H142" s="36">
        <v>850</v>
      </c>
      <c r="I142" s="36" t="s">
        <v>64</v>
      </c>
      <c r="J142" s="36" t="s">
        <v>98</v>
      </c>
      <c r="K142" s="36" t="s">
        <v>47</v>
      </c>
    </row>
    <row r="143" spans="1:11" x14ac:dyDescent="0.15">
      <c r="A143" s="47" t="s">
        <v>905</v>
      </c>
      <c r="B143" s="47" t="s">
        <v>535</v>
      </c>
      <c r="C143" s="47" t="s">
        <v>536</v>
      </c>
      <c r="D143" s="48">
        <v>60</v>
      </c>
      <c r="E143" s="48">
        <v>120</v>
      </c>
      <c r="F143" s="43">
        <v>4584100016995</v>
      </c>
      <c r="G143" s="36">
        <v>3</v>
      </c>
      <c r="H143" s="36">
        <v>850</v>
      </c>
      <c r="I143" s="36" t="s">
        <v>65</v>
      </c>
      <c r="J143" s="36" t="s">
        <v>98</v>
      </c>
      <c r="K143" s="36" t="s">
        <v>47</v>
      </c>
    </row>
    <row r="144" spans="1:11" x14ac:dyDescent="0.15">
      <c r="A144" s="47" t="s">
        <v>905</v>
      </c>
      <c r="B144" s="47" t="s">
        <v>537</v>
      </c>
      <c r="C144" s="47" t="s">
        <v>538</v>
      </c>
      <c r="D144" s="48">
        <v>60</v>
      </c>
      <c r="E144" s="48">
        <v>153</v>
      </c>
      <c r="F144" s="43">
        <v>4584100017039</v>
      </c>
      <c r="G144" s="36">
        <v>3</v>
      </c>
      <c r="H144" s="36">
        <v>850</v>
      </c>
      <c r="I144" s="36" t="s">
        <v>66</v>
      </c>
      <c r="J144" s="36" t="s">
        <v>98</v>
      </c>
      <c r="K144" s="36" t="s">
        <v>47</v>
      </c>
    </row>
    <row r="145" spans="1:11" x14ac:dyDescent="0.15">
      <c r="A145" s="47" t="s">
        <v>905</v>
      </c>
      <c r="B145" s="47" t="s">
        <v>539</v>
      </c>
      <c r="C145" s="47" t="s">
        <v>540</v>
      </c>
      <c r="D145" s="48">
        <v>60</v>
      </c>
      <c r="E145" s="48">
        <v>49</v>
      </c>
      <c r="F145" s="43">
        <v>4584100017046</v>
      </c>
      <c r="G145" s="36">
        <v>3</v>
      </c>
      <c r="H145" s="36">
        <v>850</v>
      </c>
      <c r="I145" s="36" t="s">
        <v>67</v>
      </c>
      <c r="J145" s="36" t="s">
        <v>98</v>
      </c>
      <c r="K145" s="36" t="s">
        <v>47</v>
      </c>
    </row>
    <row r="146" spans="1:11" x14ac:dyDescent="0.15">
      <c r="A146" s="47" t="s">
        <v>905</v>
      </c>
      <c r="B146" s="47" t="s">
        <v>541</v>
      </c>
      <c r="C146" s="47" t="s">
        <v>542</v>
      </c>
      <c r="D146" s="48">
        <v>60</v>
      </c>
      <c r="E146" s="48">
        <v>93</v>
      </c>
      <c r="F146" s="43">
        <v>4584100017053</v>
      </c>
      <c r="G146" s="36">
        <v>3</v>
      </c>
      <c r="H146" s="36">
        <v>850</v>
      </c>
      <c r="I146" s="36" t="s">
        <v>68</v>
      </c>
      <c r="J146" s="36" t="s">
        <v>98</v>
      </c>
      <c r="K146" s="36" t="s">
        <v>47</v>
      </c>
    </row>
    <row r="147" spans="1:11" x14ac:dyDescent="0.15">
      <c r="A147" s="47" t="s">
        <v>905</v>
      </c>
      <c r="B147" s="47" t="s">
        <v>543</v>
      </c>
      <c r="C147" s="47" t="s">
        <v>544</v>
      </c>
      <c r="D147" s="48">
        <v>60</v>
      </c>
      <c r="E147" s="48">
        <v>13</v>
      </c>
      <c r="F147" s="43">
        <v>4584100017060</v>
      </c>
      <c r="G147" s="36">
        <v>3</v>
      </c>
      <c r="H147" s="36">
        <v>850</v>
      </c>
      <c r="I147" s="36" t="s">
        <v>69</v>
      </c>
      <c r="J147" s="36" t="s">
        <v>98</v>
      </c>
      <c r="K147" s="36" t="s">
        <v>47</v>
      </c>
    </row>
    <row r="148" spans="1:11" x14ac:dyDescent="0.15">
      <c r="A148" s="47" t="s">
        <v>905</v>
      </c>
      <c r="B148" s="47" t="s">
        <v>545</v>
      </c>
      <c r="C148" s="47" t="s">
        <v>546</v>
      </c>
      <c r="D148" s="48">
        <v>60</v>
      </c>
      <c r="E148" s="48">
        <v>99</v>
      </c>
      <c r="F148" s="43">
        <v>4584100017077</v>
      </c>
      <c r="G148" s="36">
        <v>3</v>
      </c>
      <c r="H148" s="36">
        <v>850</v>
      </c>
      <c r="I148" s="36" t="s">
        <v>70</v>
      </c>
      <c r="J148" s="36" t="s">
        <v>98</v>
      </c>
      <c r="K148" s="36" t="s">
        <v>47</v>
      </c>
    </row>
    <row r="149" spans="1:11" x14ac:dyDescent="0.15">
      <c r="A149" s="47" t="s">
        <v>905</v>
      </c>
      <c r="B149" s="47" t="s">
        <v>547</v>
      </c>
      <c r="C149" s="47" t="s">
        <v>548</v>
      </c>
      <c r="D149" s="48">
        <v>60</v>
      </c>
      <c r="E149" s="48">
        <v>141</v>
      </c>
      <c r="F149" s="43">
        <v>4584100017084</v>
      </c>
      <c r="G149" s="36">
        <v>3</v>
      </c>
      <c r="H149" s="36">
        <v>850</v>
      </c>
      <c r="I149" s="36" t="s">
        <v>71</v>
      </c>
      <c r="J149" s="36" t="s">
        <v>98</v>
      </c>
      <c r="K149" s="36" t="s">
        <v>47</v>
      </c>
    </row>
    <row r="150" spans="1:11" x14ac:dyDescent="0.15">
      <c r="A150" s="47" t="s">
        <v>905</v>
      </c>
      <c r="B150" s="47" t="s">
        <v>549</v>
      </c>
      <c r="C150" s="47" t="s">
        <v>550</v>
      </c>
      <c r="D150" s="48">
        <v>60</v>
      </c>
      <c r="E150" s="48">
        <v>95</v>
      </c>
      <c r="F150" s="43">
        <v>4575100057897</v>
      </c>
      <c r="G150" s="36">
        <v>2</v>
      </c>
      <c r="H150" s="22">
        <v>850</v>
      </c>
      <c r="I150" s="36" t="s">
        <v>184</v>
      </c>
      <c r="J150" s="36" t="s">
        <v>185</v>
      </c>
      <c r="K150" s="36" t="s">
        <v>180</v>
      </c>
    </row>
    <row r="151" spans="1:11" s="67" customFormat="1" x14ac:dyDescent="0.15">
      <c r="A151" s="63" t="s">
        <v>906</v>
      </c>
      <c r="B151" s="63" t="s">
        <v>551</v>
      </c>
      <c r="C151" s="63" t="s">
        <v>552</v>
      </c>
      <c r="D151" s="63">
        <v>36</v>
      </c>
      <c r="E151" s="63">
        <v>0</v>
      </c>
      <c r="F151" s="43">
        <v>4584100043052</v>
      </c>
      <c r="G151" s="64">
        <v>2</v>
      </c>
      <c r="H151" s="65">
        <v>1200</v>
      </c>
      <c r="I151" s="65" t="s">
        <v>186</v>
      </c>
      <c r="J151" s="65" t="s">
        <v>98</v>
      </c>
      <c r="K151" s="68" t="s">
        <v>131</v>
      </c>
    </row>
    <row r="152" spans="1:11" s="67" customFormat="1" x14ac:dyDescent="0.15">
      <c r="A152" s="63" t="s">
        <v>906</v>
      </c>
      <c r="B152" s="63" t="s">
        <v>553</v>
      </c>
      <c r="C152" s="63" t="s">
        <v>554</v>
      </c>
      <c r="D152" s="63">
        <v>36</v>
      </c>
      <c r="E152" s="63">
        <v>0</v>
      </c>
      <c r="F152" s="43">
        <v>4584100043069</v>
      </c>
      <c r="G152" s="64">
        <v>2</v>
      </c>
      <c r="H152" s="65">
        <v>1200</v>
      </c>
      <c r="I152" s="65" t="s">
        <v>186</v>
      </c>
      <c r="J152" s="65" t="s">
        <v>98</v>
      </c>
      <c r="K152" s="66" t="s">
        <v>131</v>
      </c>
    </row>
    <row r="153" spans="1:11" s="67" customFormat="1" x14ac:dyDescent="0.15">
      <c r="A153" s="63" t="s">
        <v>906</v>
      </c>
      <c r="B153" s="63" t="s">
        <v>555</v>
      </c>
      <c r="C153" s="63" t="s">
        <v>556</v>
      </c>
      <c r="D153" s="63">
        <v>36</v>
      </c>
      <c r="E153" s="63">
        <v>0</v>
      </c>
      <c r="F153" s="43">
        <v>4584100043076</v>
      </c>
      <c r="G153" s="64">
        <v>2</v>
      </c>
      <c r="H153" s="65">
        <v>1200</v>
      </c>
      <c r="I153" s="65" t="s">
        <v>186</v>
      </c>
      <c r="J153" s="65" t="s">
        <v>98</v>
      </c>
      <c r="K153" s="66" t="s">
        <v>131</v>
      </c>
    </row>
    <row r="154" spans="1:11" s="67" customFormat="1" x14ac:dyDescent="0.15">
      <c r="A154" s="63" t="s">
        <v>906</v>
      </c>
      <c r="B154" s="63" t="s">
        <v>557</v>
      </c>
      <c r="C154" s="63" t="s">
        <v>558</v>
      </c>
      <c r="D154" s="63">
        <v>36</v>
      </c>
      <c r="E154" s="63">
        <v>0</v>
      </c>
      <c r="F154" s="43">
        <v>4584100043083</v>
      </c>
      <c r="G154" s="64">
        <v>2</v>
      </c>
      <c r="H154" s="65">
        <v>1200</v>
      </c>
      <c r="I154" s="65" t="s">
        <v>186</v>
      </c>
      <c r="J154" s="65" t="s">
        <v>98</v>
      </c>
      <c r="K154" s="66" t="s">
        <v>131</v>
      </c>
    </row>
    <row r="155" spans="1:11" s="67" customFormat="1" x14ac:dyDescent="0.15">
      <c r="A155" s="63" t="s">
        <v>906</v>
      </c>
      <c r="B155" s="63" t="s">
        <v>559</v>
      </c>
      <c r="C155" s="63" t="s">
        <v>560</v>
      </c>
      <c r="D155" s="63">
        <v>36</v>
      </c>
      <c r="E155" s="63">
        <v>0</v>
      </c>
      <c r="F155" s="43">
        <v>4584100043090</v>
      </c>
      <c r="G155" s="64">
        <v>2</v>
      </c>
      <c r="H155" s="65">
        <v>1200</v>
      </c>
      <c r="I155" s="65" t="s">
        <v>186</v>
      </c>
      <c r="J155" s="65" t="s">
        <v>98</v>
      </c>
      <c r="K155" s="66" t="s">
        <v>131</v>
      </c>
    </row>
    <row r="156" spans="1:11" s="67" customFormat="1" x14ac:dyDescent="0.15">
      <c r="A156" s="63" t="s">
        <v>907</v>
      </c>
      <c r="B156" s="63" t="s">
        <v>561</v>
      </c>
      <c r="C156" s="63" t="s">
        <v>562</v>
      </c>
      <c r="D156" s="63">
        <v>18</v>
      </c>
      <c r="E156" s="63">
        <v>0</v>
      </c>
      <c r="F156" s="43">
        <v>4584100043106</v>
      </c>
      <c r="G156" s="64">
        <v>1</v>
      </c>
      <c r="H156" s="65">
        <v>1800</v>
      </c>
      <c r="I156" s="65" t="s">
        <v>187</v>
      </c>
      <c r="J156" s="65" t="s">
        <v>98</v>
      </c>
      <c r="K156" s="66" t="s">
        <v>131</v>
      </c>
    </row>
    <row r="157" spans="1:11" s="67" customFormat="1" x14ac:dyDescent="0.15">
      <c r="A157" s="63" t="s">
        <v>907</v>
      </c>
      <c r="B157" s="63" t="s">
        <v>563</v>
      </c>
      <c r="C157" s="63" t="s">
        <v>564</v>
      </c>
      <c r="D157" s="63">
        <v>18</v>
      </c>
      <c r="E157" s="63">
        <v>0</v>
      </c>
      <c r="F157" s="43">
        <v>4584100043113</v>
      </c>
      <c r="G157" s="64">
        <v>1</v>
      </c>
      <c r="H157" s="65">
        <v>1800</v>
      </c>
      <c r="I157" s="65" t="s">
        <v>187</v>
      </c>
      <c r="J157" s="65" t="s">
        <v>98</v>
      </c>
      <c r="K157" s="66" t="s">
        <v>131</v>
      </c>
    </row>
    <row r="158" spans="1:11" s="67" customFormat="1" x14ac:dyDescent="0.15">
      <c r="A158" s="63" t="s">
        <v>907</v>
      </c>
      <c r="B158" s="63" t="s">
        <v>565</v>
      </c>
      <c r="C158" s="63" t="s">
        <v>566</v>
      </c>
      <c r="D158" s="63">
        <v>18</v>
      </c>
      <c r="E158" s="63">
        <v>0</v>
      </c>
      <c r="F158" s="43">
        <v>4584100043120</v>
      </c>
      <c r="G158" s="64">
        <v>1</v>
      </c>
      <c r="H158" s="65">
        <v>1800</v>
      </c>
      <c r="I158" s="65" t="s">
        <v>187</v>
      </c>
      <c r="J158" s="65" t="s">
        <v>98</v>
      </c>
      <c r="K158" s="66" t="s">
        <v>131</v>
      </c>
    </row>
    <row r="159" spans="1:11" s="67" customFormat="1" x14ac:dyDescent="0.15">
      <c r="A159" s="63" t="s">
        <v>907</v>
      </c>
      <c r="B159" s="63" t="s">
        <v>567</v>
      </c>
      <c r="C159" s="63" t="s">
        <v>568</v>
      </c>
      <c r="D159" s="63">
        <v>18</v>
      </c>
      <c r="E159" s="63">
        <v>0</v>
      </c>
      <c r="F159" s="43">
        <v>4584100043137</v>
      </c>
      <c r="G159" s="64">
        <v>1</v>
      </c>
      <c r="H159" s="65">
        <v>1800</v>
      </c>
      <c r="I159" s="65" t="s">
        <v>187</v>
      </c>
      <c r="J159" s="65" t="s">
        <v>98</v>
      </c>
      <c r="K159" s="66" t="s">
        <v>131</v>
      </c>
    </row>
    <row r="160" spans="1:11" s="67" customFormat="1" x14ac:dyDescent="0.15">
      <c r="A160" s="63" t="s">
        <v>907</v>
      </c>
      <c r="B160" s="63" t="s">
        <v>569</v>
      </c>
      <c r="C160" s="63" t="s">
        <v>570</v>
      </c>
      <c r="D160" s="63">
        <v>18</v>
      </c>
      <c r="E160" s="63">
        <v>0</v>
      </c>
      <c r="F160" s="43">
        <v>4584100043144</v>
      </c>
      <c r="G160" s="64">
        <v>1</v>
      </c>
      <c r="H160" s="65">
        <v>1800</v>
      </c>
      <c r="I160" s="65" t="s">
        <v>187</v>
      </c>
      <c r="J160" s="65" t="s">
        <v>98</v>
      </c>
      <c r="K160" s="66" t="s">
        <v>131</v>
      </c>
    </row>
    <row r="161" spans="1:11" x14ac:dyDescent="0.15">
      <c r="A161" s="47" t="s">
        <v>908</v>
      </c>
      <c r="B161" s="47" t="s">
        <v>571</v>
      </c>
      <c r="C161" s="47" t="s">
        <v>572</v>
      </c>
      <c r="D161" s="48">
        <v>48</v>
      </c>
      <c r="E161" s="48">
        <v>18</v>
      </c>
      <c r="F161" s="23">
        <v>4584100012249</v>
      </c>
      <c r="G161" s="24">
        <v>2</v>
      </c>
      <c r="H161" s="22">
        <v>1500</v>
      </c>
      <c r="I161" s="22" t="s">
        <v>188</v>
      </c>
      <c r="J161" s="22" t="s">
        <v>98</v>
      </c>
      <c r="K161" s="22" t="s">
        <v>189</v>
      </c>
    </row>
    <row r="162" spans="1:11" x14ac:dyDescent="0.15">
      <c r="A162" s="47" t="s">
        <v>908</v>
      </c>
      <c r="B162" s="47" t="s">
        <v>573</v>
      </c>
      <c r="C162" s="47" t="s">
        <v>574</v>
      </c>
      <c r="D162" s="48">
        <v>48</v>
      </c>
      <c r="E162" s="48">
        <v>56</v>
      </c>
      <c r="F162" s="23">
        <v>4584100012256</v>
      </c>
      <c r="G162" s="24">
        <v>2</v>
      </c>
      <c r="H162" s="22">
        <v>1500</v>
      </c>
      <c r="I162" s="22" t="s">
        <v>188</v>
      </c>
      <c r="J162" s="22" t="s">
        <v>98</v>
      </c>
      <c r="K162" s="22" t="s">
        <v>189</v>
      </c>
    </row>
    <row r="163" spans="1:11" x14ac:dyDescent="0.15">
      <c r="A163" s="47" t="s">
        <v>908</v>
      </c>
      <c r="B163" s="47" t="s">
        <v>575</v>
      </c>
      <c r="C163" s="47" t="s">
        <v>576</v>
      </c>
      <c r="D163" s="48">
        <v>48</v>
      </c>
      <c r="E163" s="48">
        <v>96</v>
      </c>
      <c r="F163" s="23">
        <v>4584100012263</v>
      </c>
      <c r="G163" s="24">
        <v>2</v>
      </c>
      <c r="H163" s="22">
        <v>1500</v>
      </c>
      <c r="I163" s="22" t="s">
        <v>188</v>
      </c>
      <c r="J163" s="22" t="s">
        <v>98</v>
      </c>
      <c r="K163" s="22" t="s">
        <v>189</v>
      </c>
    </row>
    <row r="164" spans="1:11" x14ac:dyDescent="0.15">
      <c r="A164" s="47" t="s">
        <v>908</v>
      </c>
      <c r="B164" s="47" t="s">
        <v>577</v>
      </c>
      <c r="C164" s="47" t="s">
        <v>578</v>
      </c>
      <c r="D164" s="48">
        <v>48</v>
      </c>
      <c r="E164" s="48">
        <v>21</v>
      </c>
      <c r="F164" s="23">
        <v>4584100012270</v>
      </c>
      <c r="G164" s="24">
        <v>2</v>
      </c>
      <c r="H164" s="22">
        <v>1500</v>
      </c>
      <c r="I164" s="22" t="s">
        <v>188</v>
      </c>
      <c r="J164" s="22" t="s">
        <v>98</v>
      </c>
      <c r="K164" s="22" t="s">
        <v>189</v>
      </c>
    </row>
    <row r="165" spans="1:11" x14ac:dyDescent="0.15">
      <c r="A165" s="47" t="s">
        <v>908</v>
      </c>
      <c r="B165" s="47" t="s">
        <v>579</v>
      </c>
      <c r="C165" s="47" t="s">
        <v>580</v>
      </c>
      <c r="D165" s="48">
        <v>64</v>
      </c>
      <c r="E165" s="48">
        <v>95</v>
      </c>
      <c r="F165" s="23">
        <v>4584100012287</v>
      </c>
      <c r="G165" s="24">
        <v>2</v>
      </c>
      <c r="H165" s="22">
        <v>1300</v>
      </c>
      <c r="I165" s="22" t="s">
        <v>190</v>
      </c>
      <c r="J165" s="22" t="s">
        <v>98</v>
      </c>
      <c r="K165" s="22" t="s">
        <v>189</v>
      </c>
    </row>
    <row r="166" spans="1:11" x14ac:dyDescent="0.15">
      <c r="A166" s="47" t="s">
        <v>908</v>
      </c>
      <c r="B166" s="47" t="s">
        <v>581</v>
      </c>
      <c r="C166" s="47" t="s">
        <v>582</v>
      </c>
      <c r="D166" s="48">
        <v>64</v>
      </c>
      <c r="E166" s="48">
        <v>131</v>
      </c>
      <c r="F166" s="23">
        <v>4584100012294</v>
      </c>
      <c r="G166" s="24">
        <v>2</v>
      </c>
      <c r="H166" s="22">
        <v>1300</v>
      </c>
      <c r="I166" s="22" t="s">
        <v>190</v>
      </c>
      <c r="J166" s="22" t="s">
        <v>98</v>
      </c>
      <c r="K166" s="22" t="s">
        <v>189</v>
      </c>
    </row>
    <row r="167" spans="1:11" x14ac:dyDescent="0.15">
      <c r="A167" s="47" t="s">
        <v>908</v>
      </c>
      <c r="B167" s="47" t="s">
        <v>583</v>
      </c>
      <c r="C167" s="47" t="s">
        <v>584</v>
      </c>
      <c r="D167" s="48">
        <v>64</v>
      </c>
      <c r="E167" s="48">
        <v>140</v>
      </c>
      <c r="F167" s="23">
        <v>4584100012300</v>
      </c>
      <c r="G167" s="24">
        <v>2</v>
      </c>
      <c r="H167" s="22">
        <v>1300</v>
      </c>
      <c r="I167" s="22" t="s">
        <v>190</v>
      </c>
      <c r="J167" s="22" t="s">
        <v>98</v>
      </c>
      <c r="K167" s="22" t="s">
        <v>189</v>
      </c>
    </row>
    <row r="168" spans="1:11" x14ac:dyDescent="0.15">
      <c r="A168" s="47" t="s">
        <v>908</v>
      </c>
      <c r="B168" s="47" t="s">
        <v>585</v>
      </c>
      <c r="C168" s="47" t="s">
        <v>586</v>
      </c>
      <c r="D168" s="48">
        <v>64</v>
      </c>
      <c r="E168" s="48">
        <v>134</v>
      </c>
      <c r="F168" s="23">
        <v>4584100012317</v>
      </c>
      <c r="G168" s="24">
        <v>2</v>
      </c>
      <c r="H168" s="22">
        <v>1300</v>
      </c>
      <c r="I168" s="22" t="s">
        <v>190</v>
      </c>
      <c r="J168" s="22" t="s">
        <v>98</v>
      </c>
      <c r="K168" s="22" t="s">
        <v>189</v>
      </c>
    </row>
    <row r="169" spans="1:11" x14ac:dyDescent="0.15">
      <c r="A169" s="47" t="s">
        <v>908</v>
      </c>
      <c r="B169" s="47" t="s">
        <v>587</v>
      </c>
      <c r="C169" s="47" t="s">
        <v>588</v>
      </c>
      <c r="D169" s="48">
        <v>48</v>
      </c>
      <c r="E169" s="48">
        <v>134</v>
      </c>
      <c r="F169" s="43">
        <v>4584100018821</v>
      </c>
      <c r="G169" s="42">
        <v>3</v>
      </c>
      <c r="H169" s="32">
        <v>1100</v>
      </c>
      <c r="I169" s="36" t="s">
        <v>188</v>
      </c>
      <c r="J169" s="36" t="s">
        <v>98</v>
      </c>
      <c r="K169" s="36" t="s">
        <v>72</v>
      </c>
    </row>
    <row r="170" spans="1:11" x14ac:dyDescent="0.15">
      <c r="A170" s="47" t="s">
        <v>908</v>
      </c>
      <c r="B170" s="47" t="s">
        <v>589</v>
      </c>
      <c r="C170" s="47" t="s">
        <v>590</v>
      </c>
      <c r="D170" s="48">
        <v>48</v>
      </c>
      <c r="E170" s="48">
        <v>128</v>
      </c>
      <c r="F170" s="43">
        <v>4584100018838</v>
      </c>
      <c r="G170" s="42">
        <v>3</v>
      </c>
      <c r="H170" s="32">
        <v>1100</v>
      </c>
      <c r="I170" s="36" t="s">
        <v>188</v>
      </c>
      <c r="J170" s="36" t="s">
        <v>98</v>
      </c>
      <c r="K170" s="36" t="s">
        <v>72</v>
      </c>
    </row>
    <row r="171" spans="1:11" x14ac:dyDescent="0.15">
      <c r="A171" s="47" t="s">
        <v>909</v>
      </c>
      <c r="B171" s="47" t="s">
        <v>591</v>
      </c>
      <c r="C171" s="47" t="s">
        <v>592</v>
      </c>
      <c r="D171" s="48">
        <v>144</v>
      </c>
      <c r="E171" s="48">
        <v>43</v>
      </c>
      <c r="F171" s="40">
        <v>4562451446951</v>
      </c>
      <c r="G171" s="42">
        <v>3</v>
      </c>
      <c r="H171" s="42">
        <v>700</v>
      </c>
      <c r="I171" s="36" t="s">
        <v>73</v>
      </c>
      <c r="J171" s="36" t="s">
        <v>98</v>
      </c>
      <c r="K171" s="27" t="s">
        <v>191</v>
      </c>
    </row>
    <row r="172" spans="1:11" x14ac:dyDescent="0.15">
      <c r="A172" s="47" t="s">
        <v>909</v>
      </c>
      <c r="B172" s="47" t="s">
        <v>593</v>
      </c>
      <c r="C172" s="47" t="s">
        <v>594</v>
      </c>
      <c r="D172" s="48">
        <v>144</v>
      </c>
      <c r="E172" s="48">
        <v>6</v>
      </c>
      <c r="F172" s="57">
        <v>4562451462265</v>
      </c>
      <c r="G172" s="42">
        <v>3</v>
      </c>
      <c r="H172" s="42">
        <v>700</v>
      </c>
      <c r="I172" s="36" t="s">
        <v>73</v>
      </c>
      <c r="J172" s="36" t="s">
        <v>98</v>
      </c>
      <c r="K172" s="27" t="s">
        <v>191</v>
      </c>
    </row>
    <row r="173" spans="1:11" x14ac:dyDescent="0.15">
      <c r="A173" s="47" t="s">
        <v>909</v>
      </c>
      <c r="B173" s="47" t="s">
        <v>595</v>
      </c>
      <c r="C173" s="47" t="s">
        <v>596</v>
      </c>
      <c r="D173" s="48">
        <v>144</v>
      </c>
      <c r="E173" s="48">
        <v>0</v>
      </c>
      <c r="F173" s="40">
        <v>4562451487862</v>
      </c>
      <c r="G173" s="42">
        <v>3</v>
      </c>
      <c r="H173" s="42">
        <v>700</v>
      </c>
      <c r="I173" s="36" t="s">
        <v>73</v>
      </c>
      <c r="J173" s="36" t="s">
        <v>98</v>
      </c>
      <c r="K173" s="27" t="s">
        <v>191</v>
      </c>
    </row>
    <row r="174" spans="1:11" x14ac:dyDescent="0.15">
      <c r="A174" s="47" t="s">
        <v>909</v>
      </c>
      <c r="B174" s="47" t="s">
        <v>597</v>
      </c>
      <c r="C174" s="47" t="s">
        <v>598</v>
      </c>
      <c r="D174" s="48">
        <v>144</v>
      </c>
      <c r="E174" s="48">
        <v>0</v>
      </c>
      <c r="F174" s="58">
        <v>4904922260503</v>
      </c>
      <c r="G174" s="42">
        <v>3</v>
      </c>
      <c r="H174" s="42">
        <v>700</v>
      </c>
      <c r="I174" s="36" t="s">
        <v>73</v>
      </c>
      <c r="J174" s="36" t="s">
        <v>98</v>
      </c>
      <c r="K174" s="27" t="s">
        <v>191</v>
      </c>
    </row>
    <row r="175" spans="1:11" x14ac:dyDescent="0.15">
      <c r="A175" s="47" t="s">
        <v>909</v>
      </c>
      <c r="B175" s="47" t="s">
        <v>599</v>
      </c>
      <c r="C175" s="47" t="s">
        <v>600</v>
      </c>
      <c r="D175" s="48">
        <v>144</v>
      </c>
      <c r="E175" s="48">
        <v>0</v>
      </c>
      <c r="F175" s="58">
        <v>4904922263610</v>
      </c>
      <c r="G175" s="42">
        <v>3</v>
      </c>
      <c r="H175" s="42">
        <v>800</v>
      </c>
      <c r="I175" s="36" t="s">
        <v>74</v>
      </c>
      <c r="J175" s="36" t="s">
        <v>98</v>
      </c>
      <c r="K175" s="27" t="s">
        <v>191</v>
      </c>
    </row>
    <row r="176" spans="1:11" x14ac:dyDescent="0.15">
      <c r="A176" s="47" t="s">
        <v>909</v>
      </c>
      <c r="B176" s="47" t="s">
        <v>601</v>
      </c>
      <c r="C176" s="47" t="s">
        <v>602</v>
      </c>
      <c r="D176" s="48">
        <v>144</v>
      </c>
      <c r="E176" s="48">
        <v>0</v>
      </c>
      <c r="F176" s="58">
        <v>4904922263634</v>
      </c>
      <c r="G176" s="42">
        <v>3</v>
      </c>
      <c r="H176" s="42">
        <v>800</v>
      </c>
      <c r="I176" s="36" t="s">
        <v>74</v>
      </c>
      <c r="J176" s="36" t="s">
        <v>98</v>
      </c>
      <c r="K176" s="27" t="s">
        <v>191</v>
      </c>
    </row>
    <row r="177" spans="1:11" x14ac:dyDescent="0.15">
      <c r="A177" s="47" t="s">
        <v>909</v>
      </c>
      <c r="B177" s="47" t="s">
        <v>603</v>
      </c>
      <c r="C177" s="47" t="s">
        <v>604</v>
      </c>
      <c r="D177" s="48">
        <v>144</v>
      </c>
      <c r="E177" s="48">
        <v>44</v>
      </c>
      <c r="F177" s="40">
        <v>4904922263641</v>
      </c>
      <c r="G177" s="42">
        <v>3</v>
      </c>
      <c r="H177" s="42">
        <v>800</v>
      </c>
      <c r="I177" s="36" t="s">
        <v>74</v>
      </c>
      <c r="J177" s="36" t="s">
        <v>98</v>
      </c>
      <c r="K177" s="27" t="s">
        <v>191</v>
      </c>
    </row>
    <row r="178" spans="1:11" x14ac:dyDescent="0.15">
      <c r="A178" s="47" t="s">
        <v>909</v>
      </c>
      <c r="B178" s="47" t="s">
        <v>605</v>
      </c>
      <c r="C178" s="47" t="s">
        <v>606</v>
      </c>
      <c r="D178" s="48">
        <v>36</v>
      </c>
      <c r="E178" s="48">
        <v>22</v>
      </c>
      <c r="F178" s="40">
        <v>4904922263924</v>
      </c>
      <c r="G178" s="42">
        <v>3</v>
      </c>
      <c r="H178" s="45">
        <v>1200</v>
      </c>
      <c r="I178" s="36" t="s">
        <v>75</v>
      </c>
      <c r="J178" s="36" t="s">
        <v>98</v>
      </c>
      <c r="K178" s="27" t="s">
        <v>191</v>
      </c>
    </row>
    <row r="179" spans="1:11" x14ac:dyDescent="0.15">
      <c r="A179" s="47" t="s">
        <v>909</v>
      </c>
      <c r="B179" s="47" t="s">
        <v>607</v>
      </c>
      <c r="C179" s="47" t="s">
        <v>608</v>
      </c>
      <c r="D179" s="48">
        <v>36</v>
      </c>
      <c r="E179" s="48">
        <v>37</v>
      </c>
      <c r="F179" s="57">
        <v>4904922263931</v>
      </c>
      <c r="G179" s="42">
        <v>3</v>
      </c>
      <c r="H179" s="45">
        <v>1200</v>
      </c>
      <c r="I179" s="36" t="s">
        <v>75</v>
      </c>
      <c r="J179" s="36" t="s">
        <v>98</v>
      </c>
      <c r="K179" s="27" t="s">
        <v>191</v>
      </c>
    </row>
    <row r="180" spans="1:11" x14ac:dyDescent="0.15">
      <c r="A180" s="47" t="s">
        <v>909</v>
      </c>
      <c r="B180" s="47" t="s">
        <v>609</v>
      </c>
      <c r="C180" s="47" t="s">
        <v>610</v>
      </c>
      <c r="D180" s="48">
        <v>48</v>
      </c>
      <c r="E180" s="48">
        <v>0</v>
      </c>
      <c r="F180" s="26">
        <v>4904922265386</v>
      </c>
      <c r="G180" s="36">
        <v>3</v>
      </c>
      <c r="H180" s="36">
        <v>1200</v>
      </c>
      <c r="I180" s="36" t="s">
        <v>192</v>
      </c>
      <c r="J180" s="36" t="s">
        <v>98</v>
      </c>
      <c r="K180" s="27" t="s">
        <v>131</v>
      </c>
    </row>
    <row r="181" spans="1:11" x14ac:dyDescent="0.15">
      <c r="A181" s="47" t="s">
        <v>909</v>
      </c>
      <c r="B181" s="47" t="s">
        <v>611</v>
      </c>
      <c r="C181" s="47" t="s">
        <v>612</v>
      </c>
      <c r="D181" s="48">
        <v>48</v>
      </c>
      <c r="E181" s="48">
        <v>0</v>
      </c>
      <c r="F181" s="26">
        <v>4904922265393</v>
      </c>
      <c r="G181" s="36">
        <v>3</v>
      </c>
      <c r="H181" s="36">
        <v>1200</v>
      </c>
      <c r="I181" s="36" t="s">
        <v>192</v>
      </c>
      <c r="J181" s="36" t="s">
        <v>98</v>
      </c>
      <c r="K181" s="27" t="s">
        <v>131</v>
      </c>
    </row>
    <row r="182" spans="1:11" x14ac:dyDescent="0.15">
      <c r="A182" s="47" t="s">
        <v>909</v>
      </c>
      <c r="B182" s="47" t="s">
        <v>613</v>
      </c>
      <c r="C182" s="47" t="s">
        <v>614</v>
      </c>
      <c r="D182" s="48">
        <v>48</v>
      </c>
      <c r="E182" s="48">
        <v>0</v>
      </c>
      <c r="F182" s="26">
        <v>4904922265409</v>
      </c>
      <c r="G182" s="36">
        <v>3</v>
      </c>
      <c r="H182" s="36">
        <v>1200</v>
      </c>
      <c r="I182" s="36" t="s">
        <v>193</v>
      </c>
      <c r="J182" s="36" t="s">
        <v>98</v>
      </c>
      <c r="K182" s="27" t="s">
        <v>131</v>
      </c>
    </row>
    <row r="183" spans="1:11" x14ac:dyDescent="0.15">
      <c r="A183" s="47" t="s">
        <v>909</v>
      </c>
      <c r="B183" s="47" t="s">
        <v>615</v>
      </c>
      <c r="C183" s="47" t="s">
        <v>616</v>
      </c>
      <c r="D183" s="48">
        <v>48</v>
      </c>
      <c r="E183" s="48">
        <v>0</v>
      </c>
      <c r="F183" s="26">
        <v>4904922265416</v>
      </c>
      <c r="G183" s="36">
        <v>3</v>
      </c>
      <c r="H183" s="36">
        <v>1200</v>
      </c>
      <c r="I183" s="36" t="s">
        <v>194</v>
      </c>
      <c r="J183" s="36" t="s">
        <v>98</v>
      </c>
      <c r="K183" s="27" t="s">
        <v>131</v>
      </c>
    </row>
    <row r="184" spans="1:11" x14ac:dyDescent="0.15">
      <c r="A184" s="47" t="s">
        <v>909</v>
      </c>
      <c r="B184" s="47" t="s">
        <v>617</v>
      </c>
      <c r="C184" s="47" t="s">
        <v>618</v>
      </c>
      <c r="D184" s="48">
        <v>48</v>
      </c>
      <c r="E184" s="48">
        <v>0</v>
      </c>
      <c r="F184" s="26">
        <v>4904922265577</v>
      </c>
      <c r="G184" s="36">
        <v>3</v>
      </c>
      <c r="H184" s="36">
        <v>1000</v>
      </c>
      <c r="I184" s="36" t="s">
        <v>195</v>
      </c>
      <c r="J184" s="36" t="s">
        <v>98</v>
      </c>
      <c r="K184" s="27" t="s">
        <v>131</v>
      </c>
    </row>
    <row r="185" spans="1:11" x14ac:dyDescent="0.15">
      <c r="A185" s="47" t="s">
        <v>909</v>
      </c>
      <c r="B185" s="47" t="s">
        <v>619</v>
      </c>
      <c r="C185" s="47" t="s">
        <v>620</v>
      </c>
      <c r="D185" s="48">
        <v>48</v>
      </c>
      <c r="E185" s="48">
        <v>0</v>
      </c>
      <c r="F185" s="26">
        <v>4904922265584</v>
      </c>
      <c r="G185" s="36">
        <v>3</v>
      </c>
      <c r="H185" s="36">
        <v>1000</v>
      </c>
      <c r="I185" s="36" t="s">
        <v>195</v>
      </c>
      <c r="J185" s="36" t="s">
        <v>98</v>
      </c>
      <c r="K185" s="27" t="s">
        <v>131</v>
      </c>
    </row>
    <row r="186" spans="1:11" x14ac:dyDescent="0.15">
      <c r="A186" s="47" t="s">
        <v>909</v>
      </c>
      <c r="B186" s="47" t="s">
        <v>621</v>
      </c>
      <c r="C186" s="47" t="s">
        <v>622</v>
      </c>
      <c r="D186" s="48">
        <v>48</v>
      </c>
      <c r="E186" s="48">
        <v>0</v>
      </c>
      <c r="F186" s="26">
        <v>4904922265621</v>
      </c>
      <c r="G186" s="36">
        <v>3</v>
      </c>
      <c r="H186" s="36">
        <v>1000</v>
      </c>
      <c r="I186" s="36" t="s">
        <v>196</v>
      </c>
      <c r="J186" s="36" t="s">
        <v>98</v>
      </c>
      <c r="K186" s="27" t="s">
        <v>131</v>
      </c>
    </row>
    <row r="187" spans="1:11" x14ac:dyDescent="0.15">
      <c r="A187" s="47" t="s">
        <v>909</v>
      </c>
      <c r="B187" s="47" t="s">
        <v>623</v>
      </c>
      <c r="C187" s="47" t="s">
        <v>624</v>
      </c>
      <c r="D187" s="48">
        <v>48</v>
      </c>
      <c r="E187" s="48">
        <v>0</v>
      </c>
      <c r="F187" s="26">
        <v>4904922265638</v>
      </c>
      <c r="G187" s="36">
        <v>3</v>
      </c>
      <c r="H187" s="36">
        <v>1000</v>
      </c>
      <c r="I187" s="36" t="s">
        <v>196</v>
      </c>
      <c r="J187" s="36" t="s">
        <v>98</v>
      </c>
      <c r="K187" s="27" t="s">
        <v>131</v>
      </c>
    </row>
    <row r="188" spans="1:11" x14ac:dyDescent="0.15">
      <c r="A188" s="47" t="s">
        <v>910</v>
      </c>
      <c r="B188" s="47" t="s">
        <v>625</v>
      </c>
      <c r="C188" s="47" t="s">
        <v>626</v>
      </c>
      <c r="D188" s="48">
        <v>48</v>
      </c>
      <c r="E188" s="48">
        <v>0</v>
      </c>
      <c r="F188" s="49">
        <v>4584100012348</v>
      </c>
      <c r="G188" s="24">
        <v>2</v>
      </c>
      <c r="H188" s="22">
        <v>680</v>
      </c>
      <c r="I188" s="33" t="s">
        <v>197</v>
      </c>
      <c r="J188" s="22" t="s">
        <v>21</v>
      </c>
      <c r="K188" s="22" t="s">
        <v>198</v>
      </c>
    </row>
    <row r="189" spans="1:11" x14ac:dyDescent="0.15">
      <c r="A189" s="47" t="s">
        <v>910</v>
      </c>
      <c r="B189" s="47" t="s">
        <v>627</v>
      </c>
      <c r="C189" s="47" t="s">
        <v>628</v>
      </c>
      <c r="D189" s="48">
        <v>48</v>
      </c>
      <c r="E189" s="48">
        <v>0</v>
      </c>
      <c r="F189" s="49">
        <v>4575100057170</v>
      </c>
      <c r="G189" s="24">
        <v>2</v>
      </c>
      <c r="H189" s="22">
        <v>680</v>
      </c>
      <c r="I189" s="33" t="s">
        <v>197</v>
      </c>
      <c r="J189" s="22" t="s">
        <v>21</v>
      </c>
      <c r="K189" s="22" t="s">
        <v>198</v>
      </c>
    </row>
    <row r="190" spans="1:11" x14ac:dyDescent="0.15">
      <c r="A190" s="47" t="s">
        <v>910</v>
      </c>
      <c r="B190" s="47" t="s">
        <v>629</v>
      </c>
      <c r="C190" s="47" t="s">
        <v>630</v>
      </c>
      <c r="D190" s="48">
        <v>48</v>
      </c>
      <c r="E190" s="48">
        <v>0</v>
      </c>
      <c r="F190" s="34">
        <v>4575100057187</v>
      </c>
      <c r="G190" s="36">
        <v>2</v>
      </c>
      <c r="H190" s="36">
        <v>680</v>
      </c>
      <c r="I190" s="35" t="s">
        <v>197</v>
      </c>
      <c r="J190" s="36" t="s">
        <v>21</v>
      </c>
      <c r="K190" s="36" t="s">
        <v>198</v>
      </c>
    </row>
    <row r="191" spans="1:11" x14ac:dyDescent="0.15">
      <c r="A191" s="47" t="s">
        <v>910</v>
      </c>
      <c r="B191" s="47" t="s">
        <v>631</v>
      </c>
      <c r="C191" s="47" t="s">
        <v>632</v>
      </c>
      <c r="D191" s="48">
        <v>48</v>
      </c>
      <c r="E191" s="48">
        <v>0</v>
      </c>
      <c r="F191" s="34">
        <v>4575100057224</v>
      </c>
      <c r="G191" s="36">
        <v>2</v>
      </c>
      <c r="H191" s="36">
        <v>780</v>
      </c>
      <c r="I191" s="35" t="s">
        <v>199</v>
      </c>
      <c r="J191" s="36" t="s">
        <v>21</v>
      </c>
      <c r="K191" s="35" t="s">
        <v>200</v>
      </c>
    </row>
    <row r="192" spans="1:11" x14ac:dyDescent="0.15">
      <c r="A192" s="47" t="s">
        <v>910</v>
      </c>
      <c r="B192" s="47" t="s">
        <v>633</v>
      </c>
      <c r="C192" s="47" t="s">
        <v>634</v>
      </c>
      <c r="D192" s="48">
        <v>48</v>
      </c>
      <c r="E192" s="48">
        <v>0</v>
      </c>
      <c r="F192" s="34">
        <v>4575100057231</v>
      </c>
      <c r="G192" s="36">
        <v>2</v>
      </c>
      <c r="H192" s="36">
        <v>780</v>
      </c>
      <c r="I192" s="35" t="s">
        <v>199</v>
      </c>
      <c r="J192" s="36" t="s">
        <v>21</v>
      </c>
      <c r="K192" s="35" t="s">
        <v>200</v>
      </c>
    </row>
    <row r="193" spans="1:11" x14ac:dyDescent="0.15">
      <c r="A193" s="47" t="s">
        <v>910</v>
      </c>
      <c r="B193" s="47" t="s">
        <v>635</v>
      </c>
      <c r="C193" s="47" t="s">
        <v>636</v>
      </c>
      <c r="D193" s="48">
        <v>48</v>
      </c>
      <c r="E193" s="48">
        <v>0</v>
      </c>
      <c r="F193" s="34">
        <v>4575100057248</v>
      </c>
      <c r="G193" s="36">
        <v>2</v>
      </c>
      <c r="H193" s="36">
        <v>780</v>
      </c>
      <c r="I193" s="35" t="s">
        <v>199</v>
      </c>
      <c r="J193" s="36" t="s">
        <v>21</v>
      </c>
      <c r="K193" s="35" t="s">
        <v>200</v>
      </c>
    </row>
    <row r="194" spans="1:11" x14ac:dyDescent="0.15">
      <c r="A194" s="47" t="s">
        <v>910</v>
      </c>
      <c r="B194" s="47" t="s">
        <v>637</v>
      </c>
      <c r="C194" s="47" t="s">
        <v>638</v>
      </c>
      <c r="D194" s="48">
        <v>24</v>
      </c>
      <c r="E194" s="48">
        <v>0</v>
      </c>
      <c r="F194" s="26">
        <v>4988441735339</v>
      </c>
      <c r="G194" s="36">
        <v>1</v>
      </c>
      <c r="H194" s="36">
        <v>1380</v>
      </c>
      <c r="I194" s="22" t="s">
        <v>201</v>
      </c>
      <c r="J194" s="36" t="s">
        <v>98</v>
      </c>
      <c r="K194" s="22" t="s">
        <v>139</v>
      </c>
    </row>
    <row r="195" spans="1:11" x14ac:dyDescent="0.15">
      <c r="A195" s="47" t="s">
        <v>910</v>
      </c>
      <c r="B195" s="47" t="s">
        <v>639</v>
      </c>
      <c r="C195" s="47" t="s">
        <v>640</v>
      </c>
      <c r="D195" s="48">
        <v>24</v>
      </c>
      <c r="E195" s="48">
        <v>0</v>
      </c>
      <c r="F195" s="26">
        <v>4988441735346</v>
      </c>
      <c r="G195" s="36">
        <v>1</v>
      </c>
      <c r="H195" s="36">
        <v>1380</v>
      </c>
      <c r="I195" s="22" t="s">
        <v>201</v>
      </c>
      <c r="J195" s="36" t="s">
        <v>98</v>
      </c>
      <c r="K195" s="22" t="s">
        <v>139</v>
      </c>
    </row>
    <row r="196" spans="1:11" x14ac:dyDescent="0.15">
      <c r="A196" s="47" t="s">
        <v>910</v>
      </c>
      <c r="B196" s="47" t="s">
        <v>641</v>
      </c>
      <c r="C196" s="47" t="s">
        <v>642</v>
      </c>
      <c r="D196" s="48">
        <v>12</v>
      </c>
      <c r="E196" s="48">
        <v>0</v>
      </c>
      <c r="F196" s="26">
        <v>4988441735353</v>
      </c>
      <c r="G196" s="36">
        <v>1</v>
      </c>
      <c r="H196" s="36">
        <v>1380</v>
      </c>
      <c r="I196" s="22" t="s">
        <v>201</v>
      </c>
      <c r="J196" s="36" t="s">
        <v>98</v>
      </c>
      <c r="K196" s="22" t="s">
        <v>139</v>
      </c>
    </row>
    <row r="197" spans="1:11" x14ac:dyDescent="0.15">
      <c r="A197" s="47" t="s">
        <v>911</v>
      </c>
      <c r="B197" s="47" t="s">
        <v>643</v>
      </c>
      <c r="C197" s="47" t="s">
        <v>644</v>
      </c>
      <c r="D197" s="48">
        <v>36</v>
      </c>
      <c r="E197" s="48">
        <v>0</v>
      </c>
      <c r="F197" s="57">
        <v>4562451487503</v>
      </c>
      <c r="G197" s="42">
        <v>3</v>
      </c>
      <c r="H197" s="42">
        <v>1800</v>
      </c>
      <c r="I197" s="36" t="s">
        <v>76</v>
      </c>
      <c r="J197" s="36" t="s">
        <v>98</v>
      </c>
      <c r="K197" s="53" t="s">
        <v>202</v>
      </c>
    </row>
    <row r="198" spans="1:11" x14ac:dyDescent="0.15">
      <c r="A198" s="47" t="s">
        <v>911</v>
      </c>
      <c r="B198" s="47" t="s">
        <v>645</v>
      </c>
      <c r="C198" s="47" t="s">
        <v>646</v>
      </c>
      <c r="D198" s="48">
        <v>36</v>
      </c>
      <c r="E198" s="48">
        <v>0</v>
      </c>
      <c r="F198" s="25">
        <v>4562451487510</v>
      </c>
      <c r="G198" s="36">
        <v>1</v>
      </c>
      <c r="H198" s="36">
        <v>1800</v>
      </c>
      <c r="I198" s="36" t="s">
        <v>76</v>
      </c>
      <c r="J198" s="36" t="s">
        <v>98</v>
      </c>
      <c r="K198" s="22" t="s">
        <v>139</v>
      </c>
    </row>
    <row r="199" spans="1:11" x14ac:dyDescent="0.15">
      <c r="A199" s="47" t="s">
        <v>911</v>
      </c>
      <c r="B199" s="47" t="s">
        <v>647</v>
      </c>
      <c r="C199" s="47" t="s">
        <v>648</v>
      </c>
      <c r="D199" s="48">
        <v>144</v>
      </c>
      <c r="E199" s="48">
        <v>0</v>
      </c>
      <c r="F199" s="34">
        <v>4575100057255</v>
      </c>
      <c r="G199" s="36">
        <v>3</v>
      </c>
      <c r="H199" s="36">
        <v>650</v>
      </c>
      <c r="I199" s="35" t="s">
        <v>203</v>
      </c>
      <c r="J199" s="36" t="s">
        <v>21</v>
      </c>
      <c r="K199" s="35" t="s">
        <v>200</v>
      </c>
    </row>
    <row r="200" spans="1:11" x14ac:dyDescent="0.15">
      <c r="A200" s="47" t="s">
        <v>911</v>
      </c>
      <c r="B200" s="47" t="s">
        <v>649</v>
      </c>
      <c r="C200" s="47" t="s">
        <v>650</v>
      </c>
      <c r="D200" s="48">
        <v>144</v>
      </c>
      <c r="E200" s="48">
        <v>0</v>
      </c>
      <c r="F200" s="34">
        <v>4988441747202</v>
      </c>
      <c r="G200" s="22">
        <v>6</v>
      </c>
      <c r="H200" s="36">
        <v>650</v>
      </c>
      <c r="I200" s="22" t="s">
        <v>204</v>
      </c>
      <c r="J200" s="36" t="s">
        <v>98</v>
      </c>
      <c r="K200" s="22" t="s">
        <v>139</v>
      </c>
    </row>
    <row r="201" spans="1:11" x14ac:dyDescent="0.15">
      <c r="A201" s="47" t="s">
        <v>911</v>
      </c>
      <c r="B201" s="47" t="s">
        <v>651</v>
      </c>
      <c r="C201" s="47" t="s">
        <v>652</v>
      </c>
      <c r="D201" s="48">
        <v>144</v>
      </c>
      <c r="E201" s="48">
        <v>0</v>
      </c>
      <c r="F201" s="34">
        <v>4988441747226</v>
      </c>
      <c r="G201" s="22">
        <v>6</v>
      </c>
      <c r="H201" s="36">
        <v>650</v>
      </c>
      <c r="I201" s="22" t="s">
        <v>204</v>
      </c>
      <c r="J201" s="36" t="s">
        <v>98</v>
      </c>
      <c r="K201" s="22" t="s">
        <v>139</v>
      </c>
    </row>
    <row r="202" spans="1:11" x14ac:dyDescent="0.15">
      <c r="A202" s="47" t="s">
        <v>911</v>
      </c>
      <c r="B202" s="47" t="s">
        <v>653</v>
      </c>
      <c r="C202" s="47" t="s">
        <v>654</v>
      </c>
      <c r="D202" s="48">
        <v>144</v>
      </c>
      <c r="E202" s="48">
        <v>0</v>
      </c>
      <c r="F202" s="34">
        <v>4988441735193</v>
      </c>
      <c r="G202" s="22">
        <v>6</v>
      </c>
      <c r="H202" s="36">
        <v>650</v>
      </c>
      <c r="I202" s="22" t="s">
        <v>204</v>
      </c>
      <c r="J202" s="36" t="s">
        <v>98</v>
      </c>
      <c r="K202" s="22" t="s">
        <v>139</v>
      </c>
    </row>
    <row r="203" spans="1:11" x14ac:dyDescent="0.15">
      <c r="A203" s="47" t="s">
        <v>911</v>
      </c>
      <c r="B203" s="47" t="s">
        <v>655</v>
      </c>
      <c r="C203" s="47" t="s">
        <v>656</v>
      </c>
      <c r="D203" s="48">
        <v>48</v>
      </c>
      <c r="E203" s="48">
        <v>0</v>
      </c>
      <c r="F203" s="23">
        <v>4988441747257</v>
      </c>
      <c r="G203" s="36">
        <v>3</v>
      </c>
      <c r="H203" s="36">
        <v>750</v>
      </c>
      <c r="I203" s="35" t="s">
        <v>77</v>
      </c>
      <c r="J203" s="36" t="s">
        <v>98</v>
      </c>
      <c r="K203" s="36" t="s">
        <v>205</v>
      </c>
    </row>
    <row r="204" spans="1:11" x14ac:dyDescent="0.15">
      <c r="A204" s="47" t="s">
        <v>911</v>
      </c>
      <c r="B204" s="47" t="s">
        <v>657</v>
      </c>
      <c r="C204" s="47" t="s">
        <v>658</v>
      </c>
      <c r="D204" s="48">
        <v>48</v>
      </c>
      <c r="E204" s="48">
        <v>0</v>
      </c>
      <c r="F204" s="23">
        <v>4988441747264</v>
      </c>
      <c r="G204" s="36">
        <v>3</v>
      </c>
      <c r="H204" s="36">
        <v>750</v>
      </c>
      <c r="I204" s="35" t="s">
        <v>78</v>
      </c>
      <c r="J204" s="36" t="s">
        <v>98</v>
      </c>
      <c r="K204" s="36" t="s">
        <v>205</v>
      </c>
    </row>
    <row r="205" spans="1:11" x14ac:dyDescent="0.15">
      <c r="A205" s="47" t="s">
        <v>911</v>
      </c>
      <c r="B205" s="47" t="s">
        <v>659</v>
      </c>
      <c r="C205" s="47" t="s">
        <v>660</v>
      </c>
      <c r="D205" s="48">
        <v>48</v>
      </c>
      <c r="E205" s="48">
        <v>0</v>
      </c>
      <c r="F205" s="23">
        <v>4988441747271</v>
      </c>
      <c r="G205" s="36">
        <v>3</v>
      </c>
      <c r="H205" s="36">
        <v>750</v>
      </c>
      <c r="I205" s="35" t="s">
        <v>78</v>
      </c>
      <c r="J205" s="36" t="s">
        <v>98</v>
      </c>
      <c r="K205" s="36" t="s">
        <v>205</v>
      </c>
    </row>
    <row r="206" spans="1:11" x14ac:dyDescent="0.15">
      <c r="A206" s="47" t="s">
        <v>911</v>
      </c>
      <c r="B206" s="47" t="s">
        <v>661</v>
      </c>
      <c r="C206" s="47" t="s">
        <v>662</v>
      </c>
      <c r="D206" s="48">
        <v>144</v>
      </c>
      <c r="E206" s="48">
        <v>0</v>
      </c>
      <c r="F206" s="23">
        <v>4988441735254</v>
      </c>
      <c r="G206" s="22">
        <v>6</v>
      </c>
      <c r="H206" s="36">
        <v>750</v>
      </c>
      <c r="I206" s="22" t="s">
        <v>206</v>
      </c>
      <c r="J206" s="36" t="s">
        <v>98</v>
      </c>
      <c r="K206" s="22" t="s">
        <v>139</v>
      </c>
    </row>
    <row r="207" spans="1:11" x14ac:dyDescent="0.15">
      <c r="A207" s="47" t="s">
        <v>911</v>
      </c>
      <c r="B207" s="47" t="s">
        <v>663</v>
      </c>
      <c r="C207" s="47" t="s">
        <v>664</v>
      </c>
      <c r="D207" s="48">
        <v>12</v>
      </c>
      <c r="E207" s="48">
        <v>0</v>
      </c>
      <c r="F207" s="23">
        <v>4988441747424</v>
      </c>
      <c r="G207" s="36">
        <v>3</v>
      </c>
      <c r="H207" s="36">
        <v>1480</v>
      </c>
      <c r="I207" s="35" t="s">
        <v>79</v>
      </c>
      <c r="J207" s="36" t="s">
        <v>98</v>
      </c>
      <c r="K207" s="22" t="s">
        <v>198</v>
      </c>
    </row>
    <row r="208" spans="1:11" x14ac:dyDescent="0.15">
      <c r="A208" s="47" t="s">
        <v>911</v>
      </c>
      <c r="B208" s="47" t="s">
        <v>665</v>
      </c>
      <c r="C208" s="47" t="s">
        <v>666</v>
      </c>
      <c r="D208" s="48">
        <v>12</v>
      </c>
      <c r="E208" s="48">
        <v>0</v>
      </c>
      <c r="F208" s="23">
        <v>4988441747431</v>
      </c>
      <c r="G208" s="36">
        <v>3</v>
      </c>
      <c r="H208" s="36">
        <v>1480</v>
      </c>
      <c r="I208" s="35" t="s">
        <v>79</v>
      </c>
      <c r="J208" s="36" t="s">
        <v>98</v>
      </c>
      <c r="K208" s="22" t="s">
        <v>198</v>
      </c>
    </row>
    <row r="209" spans="1:11" x14ac:dyDescent="0.15">
      <c r="A209" s="47" t="s">
        <v>912</v>
      </c>
      <c r="B209" s="47" t="s">
        <v>667</v>
      </c>
      <c r="C209" s="47" t="s">
        <v>668</v>
      </c>
      <c r="D209" s="48">
        <v>72</v>
      </c>
      <c r="E209" s="48">
        <v>0</v>
      </c>
      <c r="F209" s="50">
        <v>4562451472509</v>
      </c>
      <c r="G209" s="37">
        <v>3</v>
      </c>
      <c r="H209" s="59">
        <v>1400</v>
      </c>
      <c r="I209" s="36" t="s">
        <v>207</v>
      </c>
      <c r="J209" s="36" t="s">
        <v>98</v>
      </c>
      <c r="K209" s="36" t="s">
        <v>208</v>
      </c>
    </row>
    <row r="210" spans="1:11" x14ac:dyDescent="0.15">
      <c r="A210" s="47" t="s">
        <v>912</v>
      </c>
      <c r="B210" s="47" t="s">
        <v>669</v>
      </c>
      <c r="C210" s="47" t="s">
        <v>670</v>
      </c>
      <c r="D210" s="48">
        <v>72</v>
      </c>
      <c r="E210" s="48">
        <v>0</v>
      </c>
      <c r="F210" s="50">
        <v>4562451472516</v>
      </c>
      <c r="G210" s="37">
        <v>3</v>
      </c>
      <c r="H210" s="59">
        <v>1400</v>
      </c>
      <c r="I210" s="36" t="s">
        <v>209</v>
      </c>
      <c r="J210" s="36" t="s">
        <v>98</v>
      </c>
      <c r="K210" s="36" t="s">
        <v>208</v>
      </c>
    </row>
    <row r="211" spans="1:11" x14ac:dyDescent="0.15">
      <c r="A211" s="47" t="s">
        <v>912</v>
      </c>
      <c r="B211" s="47" t="s">
        <v>671</v>
      </c>
      <c r="C211" s="47" t="s">
        <v>672</v>
      </c>
      <c r="D211" s="48">
        <v>72</v>
      </c>
      <c r="E211" s="48">
        <v>0</v>
      </c>
      <c r="F211" s="50">
        <v>4562451488760</v>
      </c>
      <c r="G211" s="37">
        <v>3</v>
      </c>
      <c r="H211" s="59">
        <v>1400</v>
      </c>
      <c r="I211" s="36" t="s">
        <v>210</v>
      </c>
      <c r="J211" s="36" t="s">
        <v>98</v>
      </c>
      <c r="K211" s="36" t="s">
        <v>208</v>
      </c>
    </row>
    <row r="212" spans="1:11" x14ac:dyDescent="0.15">
      <c r="A212" s="47" t="s">
        <v>912</v>
      </c>
      <c r="B212" s="47" t="s">
        <v>673</v>
      </c>
      <c r="C212" s="47" t="s">
        <v>674</v>
      </c>
      <c r="D212" s="48">
        <v>36</v>
      </c>
      <c r="E212" s="48">
        <v>0</v>
      </c>
      <c r="F212" s="26">
        <v>4904922263832</v>
      </c>
      <c r="G212" s="36">
        <v>1</v>
      </c>
      <c r="H212" s="36">
        <v>2000</v>
      </c>
      <c r="I212" s="36" t="s">
        <v>211</v>
      </c>
      <c r="J212" s="36" t="s">
        <v>98</v>
      </c>
      <c r="K212" s="22" t="s">
        <v>139</v>
      </c>
    </row>
    <row r="213" spans="1:11" x14ac:dyDescent="0.15">
      <c r="A213" s="47" t="s">
        <v>912</v>
      </c>
      <c r="B213" s="47" t="s">
        <v>675</v>
      </c>
      <c r="C213" s="47" t="s">
        <v>676</v>
      </c>
      <c r="D213" s="48">
        <v>36</v>
      </c>
      <c r="E213" s="48">
        <v>0</v>
      </c>
      <c r="F213" s="26">
        <v>4904922263849</v>
      </c>
      <c r="G213" s="36">
        <v>1</v>
      </c>
      <c r="H213" s="36">
        <v>2400</v>
      </c>
      <c r="I213" s="36" t="s">
        <v>212</v>
      </c>
      <c r="J213" s="36" t="s">
        <v>98</v>
      </c>
      <c r="K213" s="22" t="s">
        <v>139</v>
      </c>
    </row>
    <row r="214" spans="1:11" x14ac:dyDescent="0.15">
      <c r="A214" s="47" t="s">
        <v>912</v>
      </c>
      <c r="B214" s="47" t="s">
        <v>677</v>
      </c>
      <c r="C214" s="47" t="s">
        <v>678</v>
      </c>
      <c r="D214" s="48">
        <v>36</v>
      </c>
      <c r="E214" s="48">
        <v>0</v>
      </c>
      <c r="F214" s="26">
        <v>4904922263856</v>
      </c>
      <c r="G214" s="36">
        <v>1</v>
      </c>
      <c r="H214" s="36">
        <v>2400</v>
      </c>
      <c r="I214" s="36" t="s">
        <v>213</v>
      </c>
      <c r="J214" s="36" t="s">
        <v>98</v>
      </c>
      <c r="K214" s="22" t="s">
        <v>139</v>
      </c>
    </row>
    <row r="215" spans="1:11" x14ac:dyDescent="0.15">
      <c r="A215" s="47" t="s">
        <v>912</v>
      </c>
      <c r="B215" s="47" t="s">
        <v>679</v>
      </c>
      <c r="C215" s="47" t="s">
        <v>680</v>
      </c>
      <c r="D215" s="48">
        <v>36</v>
      </c>
      <c r="E215" s="48">
        <v>0</v>
      </c>
      <c r="F215" s="26">
        <v>4904922263863</v>
      </c>
      <c r="G215" s="36">
        <v>1</v>
      </c>
      <c r="H215" s="36">
        <v>2400</v>
      </c>
      <c r="I215" s="36" t="s">
        <v>214</v>
      </c>
      <c r="J215" s="36" t="s">
        <v>98</v>
      </c>
      <c r="K215" s="22" t="s">
        <v>139</v>
      </c>
    </row>
    <row r="216" spans="1:11" x14ac:dyDescent="0.15">
      <c r="A216" s="47" t="s">
        <v>912</v>
      </c>
      <c r="B216" s="47" t="s">
        <v>681</v>
      </c>
      <c r="C216" s="47" t="s">
        <v>682</v>
      </c>
      <c r="D216" s="48">
        <v>15</v>
      </c>
      <c r="E216" s="48">
        <v>0</v>
      </c>
      <c r="F216" s="26">
        <v>4988441735940</v>
      </c>
      <c r="G216" s="36">
        <v>1</v>
      </c>
      <c r="H216" s="36">
        <v>3600</v>
      </c>
      <c r="I216" s="22" t="s">
        <v>215</v>
      </c>
      <c r="J216" s="36" t="s">
        <v>98</v>
      </c>
      <c r="K216" s="22" t="s">
        <v>139</v>
      </c>
    </row>
    <row r="217" spans="1:11" x14ac:dyDescent="0.15">
      <c r="A217" s="47" t="s">
        <v>912</v>
      </c>
      <c r="B217" s="47" t="s">
        <v>683</v>
      </c>
      <c r="C217" s="47" t="s">
        <v>684</v>
      </c>
      <c r="D217" s="48">
        <v>12</v>
      </c>
      <c r="E217" s="48">
        <v>0</v>
      </c>
      <c r="F217" s="26">
        <v>4988441735957</v>
      </c>
      <c r="G217" s="36">
        <v>1</v>
      </c>
      <c r="H217" s="36">
        <v>4400</v>
      </c>
      <c r="I217" s="22" t="s">
        <v>216</v>
      </c>
      <c r="J217" s="36" t="s">
        <v>98</v>
      </c>
      <c r="K217" s="22" t="s">
        <v>139</v>
      </c>
    </row>
    <row r="218" spans="1:11" x14ac:dyDescent="0.15">
      <c r="A218" s="47" t="s">
        <v>912</v>
      </c>
      <c r="B218" s="47" t="s">
        <v>685</v>
      </c>
      <c r="C218" s="47" t="s">
        <v>686</v>
      </c>
      <c r="D218" s="48">
        <v>12</v>
      </c>
      <c r="E218" s="48">
        <v>0</v>
      </c>
      <c r="F218" s="26">
        <v>4988441735964</v>
      </c>
      <c r="G218" s="36">
        <v>1</v>
      </c>
      <c r="H218" s="36">
        <v>4300</v>
      </c>
      <c r="I218" s="22" t="s">
        <v>217</v>
      </c>
      <c r="J218" s="36" t="s">
        <v>98</v>
      </c>
      <c r="K218" s="22" t="s">
        <v>139</v>
      </c>
    </row>
    <row r="219" spans="1:11" x14ac:dyDescent="0.15">
      <c r="A219" s="47" t="s">
        <v>913</v>
      </c>
      <c r="B219" s="47" t="s">
        <v>687</v>
      </c>
      <c r="C219" s="47" t="s">
        <v>688</v>
      </c>
      <c r="D219" s="48">
        <v>36</v>
      </c>
      <c r="E219" s="48">
        <v>68</v>
      </c>
      <c r="F219" s="38">
        <v>4571575567848</v>
      </c>
      <c r="G219" s="41">
        <v>3</v>
      </c>
      <c r="H219" s="59">
        <v>1100</v>
      </c>
      <c r="I219" s="36" t="s">
        <v>218</v>
      </c>
      <c r="J219" s="36" t="s">
        <v>21</v>
      </c>
      <c r="K219" s="36" t="s">
        <v>219</v>
      </c>
    </row>
    <row r="220" spans="1:11" x14ac:dyDescent="0.15">
      <c r="A220" s="47" t="s">
        <v>913</v>
      </c>
      <c r="B220" s="47" t="s">
        <v>689</v>
      </c>
      <c r="C220" s="47" t="s">
        <v>690</v>
      </c>
      <c r="D220" s="48">
        <v>36</v>
      </c>
      <c r="E220" s="48">
        <v>68</v>
      </c>
      <c r="F220" s="39">
        <v>4571575567855</v>
      </c>
      <c r="G220" s="41">
        <v>3</v>
      </c>
      <c r="H220" s="59">
        <v>1100</v>
      </c>
      <c r="I220" s="36" t="s">
        <v>218</v>
      </c>
      <c r="J220" s="36" t="s">
        <v>21</v>
      </c>
      <c r="K220" s="36" t="s">
        <v>219</v>
      </c>
    </row>
    <row r="221" spans="1:11" x14ac:dyDescent="0.15">
      <c r="A221" s="47" t="s">
        <v>913</v>
      </c>
      <c r="B221" s="47" t="s">
        <v>691</v>
      </c>
      <c r="C221" s="47" t="s">
        <v>692</v>
      </c>
      <c r="D221" s="48">
        <v>36</v>
      </c>
      <c r="E221" s="48">
        <v>89</v>
      </c>
      <c r="F221" s="40">
        <v>4904922260862</v>
      </c>
      <c r="G221" s="41">
        <v>3</v>
      </c>
      <c r="H221" s="36">
        <v>900</v>
      </c>
      <c r="I221" s="36" t="s">
        <v>218</v>
      </c>
      <c r="J221" s="36" t="s">
        <v>98</v>
      </c>
      <c r="K221" s="36" t="s">
        <v>219</v>
      </c>
    </row>
    <row r="222" spans="1:11" x14ac:dyDescent="0.15">
      <c r="A222" s="47" t="s">
        <v>913</v>
      </c>
      <c r="B222" s="47" t="s">
        <v>693</v>
      </c>
      <c r="C222" s="47" t="s">
        <v>694</v>
      </c>
      <c r="D222" s="48">
        <v>144</v>
      </c>
      <c r="E222" s="48">
        <v>85</v>
      </c>
      <c r="F222" s="23">
        <v>4988441746076</v>
      </c>
      <c r="G222" s="36">
        <v>2</v>
      </c>
      <c r="H222" s="36">
        <v>2100</v>
      </c>
      <c r="I222" s="35" t="s">
        <v>80</v>
      </c>
      <c r="J222" s="36" t="s">
        <v>98</v>
      </c>
      <c r="K222" s="36" t="s">
        <v>205</v>
      </c>
    </row>
    <row r="223" spans="1:11" x14ac:dyDescent="0.15">
      <c r="A223" s="47" t="s">
        <v>913</v>
      </c>
      <c r="B223" s="47" t="s">
        <v>695</v>
      </c>
      <c r="C223" s="47" t="s">
        <v>696</v>
      </c>
      <c r="D223" s="48">
        <v>96</v>
      </c>
      <c r="E223" s="48">
        <v>51</v>
      </c>
      <c r="F223" s="23">
        <v>4988441746083</v>
      </c>
      <c r="G223" s="36">
        <v>2</v>
      </c>
      <c r="H223" s="36">
        <v>1000</v>
      </c>
      <c r="I223" s="35" t="s">
        <v>81</v>
      </c>
      <c r="J223" s="36" t="s">
        <v>98</v>
      </c>
      <c r="K223" s="36" t="s">
        <v>220</v>
      </c>
    </row>
    <row r="224" spans="1:11" x14ac:dyDescent="0.15">
      <c r="A224" s="47" t="s">
        <v>913</v>
      </c>
      <c r="B224" s="47" t="s">
        <v>697</v>
      </c>
      <c r="C224" s="47" t="s">
        <v>698</v>
      </c>
      <c r="D224" s="48">
        <v>96</v>
      </c>
      <c r="E224" s="48">
        <v>56</v>
      </c>
      <c r="F224" s="23">
        <v>4988441746090</v>
      </c>
      <c r="G224" s="36">
        <v>2</v>
      </c>
      <c r="H224" s="36">
        <v>1000</v>
      </c>
      <c r="I224" s="35" t="s">
        <v>82</v>
      </c>
      <c r="J224" s="36" t="s">
        <v>98</v>
      </c>
      <c r="K224" s="36" t="s">
        <v>205</v>
      </c>
    </row>
    <row r="225" spans="1:11" x14ac:dyDescent="0.15">
      <c r="A225" s="47" t="s">
        <v>913</v>
      </c>
      <c r="B225" s="47" t="s">
        <v>699</v>
      </c>
      <c r="C225" s="47" t="s">
        <v>700</v>
      </c>
      <c r="D225" s="48">
        <v>96</v>
      </c>
      <c r="E225" s="48">
        <v>65</v>
      </c>
      <c r="F225" s="23">
        <v>4988441746106</v>
      </c>
      <c r="G225" s="36">
        <v>2</v>
      </c>
      <c r="H225" s="36">
        <v>1000</v>
      </c>
      <c r="I225" s="35" t="s">
        <v>83</v>
      </c>
      <c r="J225" s="36" t="s">
        <v>98</v>
      </c>
      <c r="K225" s="36" t="s">
        <v>205</v>
      </c>
    </row>
    <row r="226" spans="1:11" x14ac:dyDescent="0.15">
      <c r="A226" s="47" t="s">
        <v>913</v>
      </c>
      <c r="B226" s="47" t="s">
        <v>701</v>
      </c>
      <c r="C226" s="47" t="s">
        <v>702</v>
      </c>
      <c r="D226" s="48">
        <v>72</v>
      </c>
      <c r="E226" s="48">
        <v>0</v>
      </c>
      <c r="F226" s="26">
        <v>4988441736121</v>
      </c>
      <c r="G226" s="36">
        <v>3</v>
      </c>
      <c r="H226" s="36">
        <v>900</v>
      </c>
      <c r="I226" s="22" t="s">
        <v>221</v>
      </c>
      <c r="J226" s="36" t="s">
        <v>98</v>
      </c>
      <c r="K226" s="22" t="s">
        <v>139</v>
      </c>
    </row>
    <row r="227" spans="1:11" x14ac:dyDescent="0.15">
      <c r="A227" s="47" t="s">
        <v>913</v>
      </c>
      <c r="B227" s="47" t="s">
        <v>703</v>
      </c>
      <c r="C227" s="47" t="s">
        <v>704</v>
      </c>
      <c r="D227" s="48">
        <v>72</v>
      </c>
      <c r="E227" s="48">
        <v>0</v>
      </c>
      <c r="F227" s="26">
        <v>4988441736145</v>
      </c>
      <c r="G227" s="36">
        <v>3</v>
      </c>
      <c r="H227" s="36">
        <v>900</v>
      </c>
      <c r="I227" s="22" t="s">
        <v>221</v>
      </c>
      <c r="J227" s="36" t="s">
        <v>98</v>
      </c>
      <c r="K227" s="22" t="s">
        <v>139</v>
      </c>
    </row>
    <row r="228" spans="1:11" x14ac:dyDescent="0.15">
      <c r="A228" s="47" t="s">
        <v>913</v>
      </c>
      <c r="B228" s="47" t="s">
        <v>705</v>
      </c>
      <c r="C228" s="47" t="s">
        <v>706</v>
      </c>
      <c r="D228" s="48">
        <v>72</v>
      </c>
      <c r="E228" s="48">
        <v>0</v>
      </c>
      <c r="F228" s="26">
        <v>4988441736169</v>
      </c>
      <c r="G228" s="36">
        <v>3</v>
      </c>
      <c r="H228" s="36">
        <v>900</v>
      </c>
      <c r="I228" s="22" t="s">
        <v>221</v>
      </c>
      <c r="J228" s="36" t="s">
        <v>98</v>
      </c>
      <c r="K228" s="22" t="s">
        <v>139</v>
      </c>
    </row>
    <row r="229" spans="1:11" x14ac:dyDescent="0.15">
      <c r="A229" s="47" t="s">
        <v>914</v>
      </c>
      <c r="B229" s="47" t="s">
        <v>707</v>
      </c>
      <c r="C229" s="47" t="s">
        <v>708</v>
      </c>
      <c r="D229" s="48">
        <v>16</v>
      </c>
      <c r="E229" s="48">
        <v>0</v>
      </c>
      <c r="F229" s="26">
        <v>4904922185752</v>
      </c>
      <c r="G229" s="36">
        <v>1</v>
      </c>
      <c r="H229" s="36">
        <v>4200</v>
      </c>
      <c r="I229" s="36" t="s">
        <v>222</v>
      </c>
      <c r="J229" s="36" t="s">
        <v>98</v>
      </c>
      <c r="K229" s="22" t="s">
        <v>139</v>
      </c>
    </row>
    <row r="230" spans="1:11" x14ac:dyDescent="0.15">
      <c r="A230" s="47" t="s">
        <v>914</v>
      </c>
      <c r="B230" s="47" t="s">
        <v>709</v>
      </c>
      <c r="C230" s="47" t="s">
        <v>710</v>
      </c>
      <c r="D230" s="48">
        <v>16</v>
      </c>
      <c r="E230" s="48">
        <v>0</v>
      </c>
      <c r="F230" s="26">
        <v>4904922185769</v>
      </c>
      <c r="G230" s="36">
        <v>1</v>
      </c>
      <c r="H230" s="36">
        <v>4200</v>
      </c>
      <c r="I230" s="36" t="s">
        <v>223</v>
      </c>
      <c r="J230" s="36" t="s">
        <v>98</v>
      </c>
      <c r="K230" s="22" t="s">
        <v>139</v>
      </c>
    </row>
    <row r="231" spans="1:11" x14ac:dyDescent="0.15">
      <c r="A231" s="47" t="s">
        <v>914</v>
      </c>
      <c r="B231" s="47" t="s">
        <v>711</v>
      </c>
      <c r="C231" s="47" t="s">
        <v>712</v>
      </c>
      <c r="D231" s="48">
        <v>12</v>
      </c>
      <c r="E231" s="48">
        <v>0</v>
      </c>
      <c r="F231" s="26">
        <v>4904922266031</v>
      </c>
      <c r="G231" s="36">
        <v>1</v>
      </c>
      <c r="H231" s="36">
        <v>3800</v>
      </c>
      <c r="I231" s="36" t="s">
        <v>224</v>
      </c>
      <c r="J231" s="36" t="s">
        <v>98</v>
      </c>
      <c r="K231" s="22" t="s">
        <v>139</v>
      </c>
    </row>
    <row r="232" spans="1:11" x14ac:dyDescent="0.15">
      <c r="A232" s="47" t="s">
        <v>914</v>
      </c>
      <c r="B232" s="47" t="s">
        <v>713</v>
      </c>
      <c r="C232" s="47" t="s">
        <v>714</v>
      </c>
      <c r="D232" s="48">
        <v>12</v>
      </c>
      <c r="E232" s="48">
        <v>0</v>
      </c>
      <c r="F232" s="26">
        <v>4904922266154</v>
      </c>
      <c r="G232" s="36">
        <v>1</v>
      </c>
      <c r="H232" s="36">
        <v>3800</v>
      </c>
      <c r="I232" s="36" t="s">
        <v>225</v>
      </c>
      <c r="J232" s="36" t="s">
        <v>98</v>
      </c>
      <c r="K232" s="22" t="s">
        <v>139</v>
      </c>
    </row>
    <row r="233" spans="1:11" x14ac:dyDescent="0.15">
      <c r="A233" s="47" t="s">
        <v>914</v>
      </c>
      <c r="B233" s="47" t="s">
        <v>715</v>
      </c>
      <c r="C233" s="47" t="s">
        <v>716</v>
      </c>
      <c r="D233" s="48">
        <v>12</v>
      </c>
      <c r="E233" s="48">
        <v>0</v>
      </c>
      <c r="F233" s="26">
        <v>4904922266161</v>
      </c>
      <c r="G233" s="36">
        <v>1</v>
      </c>
      <c r="H233" s="36">
        <v>3800</v>
      </c>
      <c r="I233" s="36" t="s">
        <v>226</v>
      </c>
      <c r="J233" s="36" t="s">
        <v>98</v>
      </c>
      <c r="K233" s="22" t="s">
        <v>139</v>
      </c>
    </row>
    <row r="234" spans="1:11" x14ac:dyDescent="0.15">
      <c r="A234" s="47" t="s">
        <v>914</v>
      </c>
      <c r="B234" s="47" t="s">
        <v>717</v>
      </c>
      <c r="C234" s="47" t="s">
        <v>718</v>
      </c>
      <c r="D234" s="48">
        <v>12</v>
      </c>
      <c r="E234" s="48">
        <v>0</v>
      </c>
      <c r="F234" s="26">
        <v>4904922266185</v>
      </c>
      <c r="G234" s="36">
        <v>1</v>
      </c>
      <c r="H234" s="36">
        <v>3800</v>
      </c>
      <c r="I234" s="36" t="s">
        <v>227</v>
      </c>
      <c r="J234" s="36" t="s">
        <v>98</v>
      </c>
      <c r="K234" s="22" t="s">
        <v>139</v>
      </c>
    </row>
    <row r="235" spans="1:11" x14ac:dyDescent="0.15">
      <c r="A235" s="47" t="s">
        <v>915</v>
      </c>
      <c r="B235" s="47" t="s">
        <v>719</v>
      </c>
      <c r="C235" s="47" t="s">
        <v>720</v>
      </c>
      <c r="D235" s="48">
        <v>8</v>
      </c>
      <c r="E235" s="48">
        <v>0</v>
      </c>
      <c r="F235" s="26">
        <v>4904922263535</v>
      </c>
      <c r="G235" s="36">
        <v>1</v>
      </c>
      <c r="H235" s="36">
        <v>5000</v>
      </c>
      <c r="I235" s="36" t="s">
        <v>228</v>
      </c>
      <c r="J235" s="36" t="s">
        <v>98</v>
      </c>
      <c r="K235" s="22" t="s">
        <v>139</v>
      </c>
    </row>
    <row r="236" spans="1:11" x14ac:dyDescent="0.15">
      <c r="A236" s="47" t="s">
        <v>915</v>
      </c>
      <c r="B236" s="47" t="s">
        <v>721</v>
      </c>
      <c r="C236" s="47" t="s">
        <v>722</v>
      </c>
      <c r="D236" s="48">
        <v>8</v>
      </c>
      <c r="E236" s="48">
        <v>43</v>
      </c>
      <c r="F236" s="26">
        <v>4904922263542</v>
      </c>
      <c r="G236" s="36">
        <v>1</v>
      </c>
      <c r="H236" s="36">
        <v>5000</v>
      </c>
      <c r="I236" s="36" t="s">
        <v>228</v>
      </c>
      <c r="J236" s="36" t="s">
        <v>98</v>
      </c>
      <c r="K236" s="22" t="s">
        <v>139</v>
      </c>
    </row>
    <row r="237" spans="1:11" x14ac:dyDescent="0.15">
      <c r="A237" s="47" t="s">
        <v>915</v>
      </c>
      <c r="B237" s="47" t="s">
        <v>723</v>
      </c>
      <c r="C237" s="47" t="s">
        <v>724</v>
      </c>
      <c r="D237" s="48">
        <v>12</v>
      </c>
      <c r="E237" s="48">
        <v>0</v>
      </c>
      <c r="F237" s="26">
        <v>4904922266055</v>
      </c>
      <c r="G237" s="36">
        <v>1</v>
      </c>
      <c r="H237" s="36">
        <v>4000</v>
      </c>
      <c r="I237" s="36" t="s">
        <v>229</v>
      </c>
      <c r="J237" s="36" t="s">
        <v>98</v>
      </c>
      <c r="K237" s="22" t="s">
        <v>139</v>
      </c>
    </row>
    <row r="238" spans="1:11" x14ac:dyDescent="0.15">
      <c r="A238" s="47" t="s">
        <v>915</v>
      </c>
      <c r="B238" s="47" t="s">
        <v>725</v>
      </c>
      <c r="C238" s="47" t="s">
        <v>726</v>
      </c>
      <c r="D238" s="48">
        <v>12</v>
      </c>
      <c r="E238" s="48">
        <v>0</v>
      </c>
      <c r="F238" s="26">
        <v>4904922266062</v>
      </c>
      <c r="G238" s="36">
        <v>1</v>
      </c>
      <c r="H238" s="36">
        <v>4000</v>
      </c>
      <c r="I238" s="36" t="s">
        <v>229</v>
      </c>
      <c r="J238" s="36" t="s">
        <v>98</v>
      </c>
      <c r="K238" s="22" t="s">
        <v>139</v>
      </c>
    </row>
    <row r="239" spans="1:11" x14ac:dyDescent="0.15">
      <c r="A239" s="47" t="s">
        <v>915</v>
      </c>
      <c r="B239" s="47" t="s">
        <v>727</v>
      </c>
      <c r="C239" s="47" t="s">
        <v>728</v>
      </c>
      <c r="D239" s="48">
        <v>6</v>
      </c>
      <c r="E239" s="48">
        <v>0</v>
      </c>
      <c r="F239" s="26">
        <v>4904922266208</v>
      </c>
      <c r="G239" s="36">
        <v>1</v>
      </c>
      <c r="H239" s="36">
        <v>5800</v>
      </c>
      <c r="I239" s="36" t="s">
        <v>230</v>
      </c>
      <c r="J239" s="36" t="s">
        <v>98</v>
      </c>
      <c r="K239" s="22" t="s">
        <v>139</v>
      </c>
    </row>
    <row r="240" spans="1:11" x14ac:dyDescent="0.15">
      <c r="A240" s="47" t="s">
        <v>915</v>
      </c>
      <c r="B240" s="47" t="s">
        <v>729</v>
      </c>
      <c r="C240" s="47" t="s">
        <v>730</v>
      </c>
      <c r="D240" s="48">
        <v>6</v>
      </c>
      <c r="E240" s="48">
        <v>0</v>
      </c>
      <c r="F240" s="26">
        <v>4904922266215</v>
      </c>
      <c r="G240" s="36">
        <v>1</v>
      </c>
      <c r="H240" s="36">
        <v>5800</v>
      </c>
      <c r="I240" s="36" t="s">
        <v>230</v>
      </c>
      <c r="J240" s="36" t="s">
        <v>98</v>
      </c>
      <c r="K240" s="22" t="s">
        <v>139</v>
      </c>
    </row>
    <row r="241" spans="1:11" x14ac:dyDescent="0.15">
      <c r="A241" s="47" t="s">
        <v>916</v>
      </c>
      <c r="B241" s="47" t="s">
        <v>731</v>
      </c>
      <c r="C241" s="47" t="s">
        <v>732</v>
      </c>
      <c r="D241" s="48">
        <v>100</v>
      </c>
      <c r="E241" s="48">
        <v>6</v>
      </c>
      <c r="F241" s="43">
        <v>4584100019156</v>
      </c>
      <c r="G241" s="42">
        <v>4</v>
      </c>
      <c r="H241" s="42">
        <v>750</v>
      </c>
      <c r="I241" s="36" t="s">
        <v>232</v>
      </c>
      <c r="J241" s="36" t="s">
        <v>231</v>
      </c>
      <c r="K241" s="36" t="s">
        <v>84</v>
      </c>
    </row>
    <row r="242" spans="1:11" x14ac:dyDescent="0.15">
      <c r="A242" s="47" t="s">
        <v>916</v>
      </c>
      <c r="B242" s="47" t="s">
        <v>733</v>
      </c>
      <c r="C242" s="47" t="s">
        <v>734</v>
      </c>
      <c r="D242" s="48">
        <v>100</v>
      </c>
      <c r="E242" s="48">
        <v>91</v>
      </c>
      <c r="F242" s="43">
        <v>4584100019163</v>
      </c>
      <c r="G242" s="42">
        <v>4</v>
      </c>
      <c r="H242" s="42">
        <v>750</v>
      </c>
      <c r="I242" s="36" t="s">
        <v>233</v>
      </c>
      <c r="J242" s="36" t="s">
        <v>231</v>
      </c>
      <c r="K242" s="36" t="s">
        <v>84</v>
      </c>
    </row>
    <row r="243" spans="1:11" x14ac:dyDescent="0.15">
      <c r="A243" s="47" t="s">
        <v>916</v>
      </c>
      <c r="B243" s="47" t="s">
        <v>735</v>
      </c>
      <c r="C243" s="47" t="s">
        <v>736</v>
      </c>
      <c r="D243" s="48">
        <v>100</v>
      </c>
      <c r="E243" s="48">
        <v>31</v>
      </c>
      <c r="F243" s="43">
        <v>4584100019170</v>
      </c>
      <c r="G243" s="42">
        <v>4</v>
      </c>
      <c r="H243" s="42">
        <v>750</v>
      </c>
      <c r="I243" s="36" t="s">
        <v>234</v>
      </c>
      <c r="J243" s="36" t="s">
        <v>231</v>
      </c>
      <c r="K243" s="36" t="s">
        <v>84</v>
      </c>
    </row>
    <row r="244" spans="1:11" x14ac:dyDescent="0.15">
      <c r="A244" s="47" t="s">
        <v>916</v>
      </c>
      <c r="B244" s="47" t="s">
        <v>737</v>
      </c>
      <c r="C244" s="47" t="s">
        <v>738</v>
      </c>
      <c r="D244" s="48">
        <v>100</v>
      </c>
      <c r="E244" s="48">
        <v>63</v>
      </c>
      <c r="F244" s="43">
        <v>4584100019187</v>
      </c>
      <c r="G244" s="42">
        <v>4</v>
      </c>
      <c r="H244" s="42">
        <v>750</v>
      </c>
      <c r="I244" s="36" t="s">
        <v>235</v>
      </c>
      <c r="J244" s="36" t="s">
        <v>231</v>
      </c>
      <c r="K244" s="36" t="s">
        <v>84</v>
      </c>
    </row>
    <row r="245" spans="1:11" x14ac:dyDescent="0.15">
      <c r="A245" s="47" t="s">
        <v>916</v>
      </c>
      <c r="B245" s="47" t="s">
        <v>739</v>
      </c>
      <c r="C245" s="47" t="s">
        <v>740</v>
      </c>
      <c r="D245" s="48">
        <v>100</v>
      </c>
      <c r="E245" s="48">
        <v>54</v>
      </c>
      <c r="F245" s="43">
        <v>4584100019194</v>
      </c>
      <c r="G245" s="42">
        <v>4</v>
      </c>
      <c r="H245" s="42">
        <v>750</v>
      </c>
      <c r="I245" s="36" t="s">
        <v>236</v>
      </c>
      <c r="J245" s="36" t="s">
        <v>231</v>
      </c>
      <c r="K245" s="36" t="s">
        <v>84</v>
      </c>
    </row>
    <row r="246" spans="1:11" x14ac:dyDescent="0.15">
      <c r="A246" s="47" t="s">
        <v>916</v>
      </c>
      <c r="B246" s="47" t="s">
        <v>741</v>
      </c>
      <c r="C246" s="47" t="s">
        <v>742</v>
      </c>
      <c r="D246" s="48">
        <v>100</v>
      </c>
      <c r="E246" s="48">
        <v>72</v>
      </c>
      <c r="F246" s="43">
        <v>4584100019200</v>
      </c>
      <c r="G246" s="42">
        <v>4</v>
      </c>
      <c r="H246" s="42">
        <v>750</v>
      </c>
      <c r="I246" s="36" t="s">
        <v>236</v>
      </c>
      <c r="J246" s="36" t="s">
        <v>231</v>
      </c>
      <c r="K246" s="36" t="s">
        <v>84</v>
      </c>
    </row>
    <row r="247" spans="1:11" x14ac:dyDescent="0.15">
      <c r="A247" s="47" t="s">
        <v>916</v>
      </c>
      <c r="B247" s="47" t="s">
        <v>743</v>
      </c>
      <c r="C247" s="47" t="s">
        <v>744</v>
      </c>
      <c r="D247" s="48">
        <v>100</v>
      </c>
      <c r="E247" s="48">
        <v>69</v>
      </c>
      <c r="F247" s="43">
        <v>4584100019217</v>
      </c>
      <c r="G247" s="42">
        <v>4</v>
      </c>
      <c r="H247" s="42">
        <v>750</v>
      </c>
      <c r="I247" s="36" t="s">
        <v>236</v>
      </c>
      <c r="J247" s="36" t="s">
        <v>231</v>
      </c>
      <c r="K247" s="36" t="s">
        <v>84</v>
      </c>
    </row>
    <row r="248" spans="1:11" x14ac:dyDescent="0.15">
      <c r="A248" s="47" t="s">
        <v>916</v>
      </c>
      <c r="B248" s="47" t="s">
        <v>745</v>
      </c>
      <c r="C248" s="47" t="s">
        <v>746</v>
      </c>
      <c r="D248" s="48">
        <v>100</v>
      </c>
      <c r="E248" s="48">
        <v>83</v>
      </c>
      <c r="F248" s="43">
        <v>4584100019224</v>
      </c>
      <c r="G248" s="42">
        <v>4</v>
      </c>
      <c r="H248" s="42">
        <v>750</v>
      </c>
      <c r="I248" s="36" t="s">
        <v>236</v>
      </c>
      <c r="J248" s="36" t="s">
        <v>231</v>
      </c>
      <c r="K248" s="36" t="s">
        <v>84</v>
      </c>
    </row>
    <row r="249" spans="1:11" x14ac:dyDescent="0.15">
      <c r="A249" s="47" t="s">
        <v>917</v>
      </c>
      <c r="B249" s="47" t="s">
        <v>747</v>
      </c>
      <c r="C249" s="47" t="s">
        <v>748</v>
      </c>
      <c r="D249" s="48">
        <v>24</v>
      </c>
      <c r="E249" s="48">
        <v>48</v>
      </c>
      <c r="F249" s="43">
        <v>4584100011884</v>
      </c>
      <c r="G249" s="41">
        <v>2</v>
      </c>
      <c r="H249" s="36">
        <v>1900</v>
      </c>
      <c r="I249" s="36" t="s">
        <v>237</v>
      </c>
      <c r="J249" s="36" t="s">
        <v>98</v>
      </c>
      <c r="K249" s="36" t="s">
        <v>180</v>
      </c>
    </row>
    <row r="250" spans="1:11" x14ac:dyDescent="0.15">
      <c r="A250" s="47" t="s">
        <v>917</v>
      </c>
      <c r="B250" s="47" t="s">
        <v>749</v>
      </c>
      <c r="C250" s="47" t="s">
        <v>750</v>
      </c>
      <c r="D250" s="48">
        <v>24</v>
      </c>
      <c r="E250" s="48">
        <v>68</v>
      </c>
      <c r="F250" s="43">
        <v>4584100011891</v>
      </c>
      <c r="G250" s="41">
        <v>2</v>
      </c>
      <c r="H250" s="36">
        <v>1900</v>
      </c>
      <c r="I250" s="36" t="s">
        <v>238</v>
      </c>
      <c r="J250" s="36" t="s">
        <v>98</v>
      </c>
      <c r="K250" s="36" t="s">
        <v>180</v>
      </c>
    </row>
    <row r="251" spans="1:11" x14ac:dyDescent="0.15">
      <c r="A251" s="47" t="s">
        <v>917</v>
      </c>
      <c r="B251" s="47" t="s">
        <v>751</v>
      </c>
      <c r="C251" s="47" t="s">
        <v>752</v>
      </c>
      <c r="D251" s="48">
        <v>24</v>
      </c>
      <c r="E251" s="48">
        <v>265</v>
      </c>
      <c r="F251" s="43">
        <v>4584100011907</v>
      </c>
      <c r="G251" s="41">
        <v>2</v>
      </c>
      <c r="H251" s="36">
        <v>1900</v>
      </c>
      <c r="I251" s="36" t="s">
        <v>239</v>
      </c>
      <c r="J251" s="36" t="s">
        <v>98</v>
      </c>
      <c r="K251" s="36" t="s">
        <v>180</v>
      </c>
    </row>
    <row r="252" spans="1:11" x14ac:dyDescent="0.15">
      <c r="A252" s="47" t="s">
        <v>917</v>
      </c>
      <c r="B252" s="47" t="s">
        <v>753</v>
      </c>
      <c r="C252" s="47" t="s">
        <v>754</v>
      </c>
      <c r="D252" s="48">
        <v>24</v>
      </c>
      <c r="E252" s="48">
        <v>254</v>
      </c>
      <c r="F252" s="43">
        <v>4584100011914</v>
      </c>
      <c r="G252" s="41">
        <v>2</v>
      </c>
      <c r="H252" s="36">
        <v>1900</v>
      </c>
      <c r="I252" s="36" t="s">
        <v>240</v>
      </c>
      <c r="J252" s="36" t="s">
        <v>98</v>
      </c>
      <c r="K252" s="36" t="s">
        <v>180</v>
      </c>
    </row>
    <row r="253" spans="1:11" x14ac:dyDescent="0.15">
      <c r="A253" s="47" t="s">
        <v>917</v>
      </c>
      <c r="B253" s="47" t="s">
        <v>755</v>
      </c>
      <c r="C253" s="47" t="s">
        <v>756</v>
      </c>
      <c r="D253" s="48">
        <v>180</v>
      </c>
      <c r="E253" s="48">
        <v>44</v>
      </c>
      <c r="F253" s="43">
        <v>4584100012706</v>
      </c>
      <c r="G253" s="41">
        <v>6</v>
      </c>
      <c r="H253" s="36">
        <v>650</v>
      </c>
      <c r="I253" s="36" t="s">
        <v>241</v>
      </c>
      <c r="J253" s="36" t="s">
        <v>98</v>
      </c>
      <c r="K253" s="36" t="s">
        <v>180</v>
      </c>
    </row>
    <row r="254" spans="1:11" x14ac:dyDescent="0.15">
      <c r="A254" s="47" t="s">
        <v>917</v>
      </c>
      <c r="B254" s="47" t="s">
        <v>757</v>
      </c>
      <c r="C254" s="47" t="s">
        <v>758</v>
      </c>
      <c r="D254" s="48">
        <v>180</v>
      </c>
      <c r="E254" s="48">
        <v>47</v>
      </c>
      <c r="F254" s="43">
        <v>4584100012713</v>
      </c>
      <c r="G254" s="41">
        <v>6</v>
      </c>
      <c r="H254" s="36">
        <v>650</v>
      </c>
      <c r="I254" s="36" t="s">
        <v>242</v>
      </c>
      <c r="J254" s="36" t="s">
        <v>98</v>
      </c>
      <c r="K254" s="36" t="s">
        <v>180</v>
      </c>
    </row>
    <row r="255" spans="1:11" x14ac:dyDescent="0.15">
      <c r="A255" s="47" t="s">
        <v>917</v>
      </c>
      <c r="B255" s="47" t="s">
        <v>759</v>
      </c>
      <c r="C255" s="47" t="s">
        <v>760</v>
      </c>
      <c r="D255" s="48">
        <v>180</v>
      </c>
      <c r="E255" s="48">
        <v>30</v>
      </c>
      <c r="F255" s="43">
        <v>4584100012720</v>
      </c>
      <c r="G255" s="41">
        <v>6</v>
      </c>
      <c r="H255" s="36">
        <v>650</v>
      </c>
      <c r="I255" s="36" t="s">
        <v>241</v>
      </c>
      <c r="J255" s="36" t="s">
        <v>98</v>
      </c>
      <c r="K255" s="36" t="s">
        <v>180</v>
      </c>
    </row>
    <row r="256" spans="1:11" x14ac:dyDescent="0.15">
      <c r="A256" s="47" t="s">
        <v>917</v>
      </c>
      <c r="B256" s="47" t="s">
        <v>761</v>
      </c>
      <c r="C256" s="47" t="s">
        <v>762</v>
      </c>
      <c r="D256" s="48">
        <v>180</v>
      </c>
      <c r="E256" s="48">
        <v>71</v>
      </c>
      <c r="F256" s="43">
        <v>4584100012737</v>
      </c>
      <c r="G256" s="41">
        <v>6</v>
      </c>
      <c r="H256" s="36">
        <v>650</v>
      </c>
      <c r="I256" s="36" t="s">
        <v>243</v>
      </c>
      <c r="J256" s="36" t="s">
        <v>98</v>
      </c>
      <c r="K256" s="36" t="s">
        <v>180</v>
      </c>
    </row>
    <row r="257" spans="1:11" x14ac:dyDescent="0.15">
      <c r="A257" s="47" t="s">
        <v>917</v>
      </c>
      <c r="B257" s="47" t="s">
        <v>763</v>
      </c>
      <c r="C257" s="47" t="s">
        <v>764</v>
      </c>
      <c r="D257" s="48">
        <v>180</v>
      </c>
      <c r="E257" s="48">
        <v>236</v>
      </c>
      <c r="F257" s="43">
        <v>4584100012768</v>
      </c>
      <c r="G257" s="41">
        <v>6</v>
      </c>
      <c r="H257" s="36">
        <v>650</v>
      </c>
      <c r="I257" s="36" t="s">
        <v>244</v>
      </c>
      <c r="J257" s="36" t="s">
        <v>98</v>
      </c>
      <c r="K257" s="36" t="s">
        <v>180</v>
      </c>
    </row>
    <row r="258" spans="1:11" x14ac:dyDescent="0.15">
      <c r="A258" s="47" t="s">
        <v>917</v>
      </c>
      <c r="B258" s="47" t="s">
        <v>765</v>
      </c>
      <c r="C258" s="47" t="s">
        <v>766</v>
      </c>
      <c r="D258" s="48">
        <v>180</v>
      </c>
      <c r="E258" s="48">
        <v>236</v>
      </c>
      <c r="F258" s="43">
        <v>4584100012775</v>
      </c>
      <c r="G258" s="41">
        <v>6</v>
      </c>
      <c r="H258" s="36">
        <v>650</v>
      </c>
      <c r="I258" s="36" t="s">
        <v>245</v>
      </c>
      <c r="J258" s="36" t="s">
        <v>98</v>
      </c>
      <c r="K258" s="36" t="s">
        <v>180</v>
      </c>
    </row>
    <row r="259" spans="1:11" x14ac:dyDescent="0.15">
      <c r="A259" s="47" t="s">
        <v>917</v>
      </c>
      <c r="B259" s="47" t="s">
        <v>767</v>
      </c>
      <c r="C259" s="47" t="s">
        <v>768</v>
      </c>
      <c r="D259" s="48">
        <v>180</v>
      </c>
      <c r="E259" s="48">
        <v>270</v>
      </c>
      <c r="F259" s="43">
        <v>4584100012782</v>
      </c>
      <c r="G259" s="41">
        <v>6</v>
      </c>
      <c r="H259" s="36">
        <v>650</v>
      </c>
      <c r="I259" s="36" t="s">
        <v>241</v>
      </c>
      <c r="J259" s="36" t="s">
        <v>98</v>
      </c>
      <c r="K259" s="36" t="s">
        <v>180</v>
      </c>
    </row>
    <row r="260" spans="1:11" x14ac:dyDescent="0.15">
      <c r="A260" s="47" t="s">
        <v>917</v>
      </c>
      <c r="B260" s="47" t="s">
        <v>769</v>
      </c>
      <c r="C260" s="47" t="s">
        <v>770</v>
      </c>
      <c r="D260" s="48">
        <v>180</v>
      </c>
      <c r="E260" s="48">
        <v>288</v>
      </c>
      <c r="F260" s="43">
        <v>4584100012799</v>
      </c>
      <c r="G260" s="41">
        <v>6</v>
      </c>
      <c r="H260" s="36">
        <v>650</v>
      </c>
      <c r="I260" s="36" t="s">
        <v>242</v>
      </c>
      <c r="J260" s="36" t="s">
        <v>98</v>
      </c>
      <c r="K260" s="36" t="s">
        <v>180</v>
      </c>
    </row>
    <row r="261" spans="1:11" x14ac:dyDescent="0.15">
      <c r="A261" s="47" t="s">
        <v>917</v>
      </c>
      <c r="B261" s="47" t="s">
        <v>771</v>
      </c>
      <c r="C261" s="47" t="s">
        <v>772</v>
      </c>
      <c r="D261" s="48">
        <v>144</v>
      </c>
      <c r="E261" s="48">
        <v>240</v>
      </c>
      <c r="F261" s="43">
        <v>4584100018883</v>
      </c>
      <c r="G261" s="42">
        <v>6</v>
      </c>
      <c r="H261" s="36">
        <v>650</v>
      </c>
      <c r="I261" s="36" t="s">
        <v>246</v>
      </c>
      <c r="J261" s="36" t="s">
        <v>98</v>
      </c>
      <c r="K261" s="36" t="s">
        <v>85</v>
      </c>
    </row>
    <row r="262" spans="1:11" x14ac:dyDescent="0.15">
      <c r="A262" s="47" t="s">
        <v>917</v>
      </c>
      <c r="B262" s="47" t="s">
        <v>773</v>
      </c>
      <c r="C262" s="47" t="s">
        <v>774</v>
      </c>
      <c r="D262" s="48">
        <v>144</v>
      </c>
      <c r="E262" s="48">
        <v>246</v>
      </c>
      <c r="F262" s="43">
        <v>4584100018890</v>
      </c>
      <c r="G262" s="42">
        <v>6</v>
      </c>
      <c r="H262" s="36">
        <v>650</v>
      </c>
      <c r="I262" s="36" t="s">
        <v>247</v>
      </c>
      <c r="J262" s="36" t="s">
        <v>98</v>
      </c>
      <c r="K262" s="36" t="s">
        <v>85</v>
      </c>
    </row>
    <row r="263" spans="1:11" x14ac:dyDescent="0.15">
      <c r="A263" s="47" t="s">
        <v>917</v>
      </c>
      <c r="B263" s="47" t="s">
        <v>775</v>
      </c>
      <c r="C263" s="47" t="s">
        <v>776</v>
      </c>
      <c r="D263" s="48">
        <v>24</v>
      </c>
      <c r="E263" s="48">
        <v>204</v>
      </c>
      <c r="F263" s="43">
        <v>4584100018906</v>
      </c>
      <c r="G263" s="42">
        <v>2</v>
      </c>
      <c r="H263" s="36">
        <v>1900</v>
      </c>
      <c r="I263" s="36" t="s">
        <v>248</v>
      </c>
      <c r="J263" s="36" t="s">
        <v>98</v>
      </c>
      <c r="K263" s="36" t="s">
        <v>47</v>
      </c>
    </row>
    <row r="264" spans="1:11" x14ac:dyDescent="0.15">
      <c r="A264" s="47" t="s">
        <v>917</v>
      </c>
      <c r="B264" s="47" t="s">
        <v>777</v>
      </c>
      <c r="C264" s="47" t="s">
        <v>778</v>
      </c>
      <c r="D264" s="48">
        <v>24</v>
      </c>
      <c r="E264" s="48">
        <v>266</v>
      </c>
      <c r="F264" s="60">
        <v>4584100018920</v>
      </c>
      <c r="G264" s="42">
        <v>2</v>
      </c>
      <c r="H264" s="36">
        <v>1900</v>
      </c>
      <c r="I264" s="36" t="s">
        <v>248</v>
      </c>
      <c r="J264" s="36" t="s">
        <v>98</v>
      </c>
      <c r="K264" s="36" t="s">
        <v>47</v>
      </c>
    </row>
    <row r="265" spans="1:11" x14ac:dyDescent="0.15">
      <c r="A265" s="47" t="s">
        <v>918</v>
      </c>
      <c r="B265" s="47" t="s">
        <v>779</v>
      </c>
      <c r="C265" s="47" t="s">
        <v>780</v>
      </c>
      <c r="D265" s="48">
        <v>30</v>
      </c>
      <c r="E265" s="48">
        <v>0</v>
      </c>
      <c r="F265" s="43">
        <v>4584100042567</v>
      </c>
      <c r="G265" s="36">
        <v>1</v>
      </c>
      <c r="H265" s="36">
        <v>2200</v>
      </c>
      <c r="I265" s="22" t="s">
        <v>249</v>
      </c>
      <c r="J265" s="36" t="s">
        <v>98</v>
      </c>
      <c r="K265" s="22" t="s">
        <v>250</v>
      </c>
    </row>
    <row r="266" spans="1:11" x14ac:dyDescent="0.15">
      <c r="A266" s="47" t="s">
        <v>918</v>
      </c>
      <c r="B266" s="47" t="s">
        <v>781</v>
      </c>
      <c r="C266" s="47" t="s">
        <v>782</v>
      </c>
      <c r="D266" s="48">
        <v>30</v>
      </c>
      <c r="E266" s="48">
        <v>0</v>
      </c>
      <c r="F266" s="43">
        <v>4584100042574</v>
      </c>
      <c r="G266" s="36">
        <v>1</v>
      </c>
      <c r="H266" s="36">
        <v>2200</v>
      </c>
      <c r="I266" s="22" t="s">
        <v>249</v>
      </c>
      <c r="J266" s="36" t="s">
        <v>98</v>
      </c>
      <c r="K266" s="22" t="s">
        <v>250</v>
      </c>
    </row>
    <row r="267" spans="1:11" x14ac:dyDescent="0.15">
      <c r="A267" s="47" t="s">
        <v>918</v>
      </c>
      <c r="B267" s="47" t="s">
        <v>783</v>
      </c>
      <c r="C267" s="47" t="s">
        <v>784</v>
      </c>
      <c r="D267" s="48">
        <v>30</v>
      </c>
      <c r="E267" s="48">
        <v>0</v>
      </c>
      <c r="F267" s="43">
        <v>4584100042581</v>
      </c>
      <c r="G267" s="36">
        <v>1</v>
      </c>
      <c r="H267" s="36">
        <v>2200</v>
      </c>
      <c r="I267" s="22" t="s">
        <v>249</v>
      </c>
      <c r="J267" s="36" t="s">
        <v>98</v>
      </c>
      <c r="K267" s="22" t="s">
        <v>250</v>
      </c>
    </row>
    <row r="268" spans="1:11" x14ac:dyDescent="0.15">
      <c r="A268" s="47" t="s">
        <v>918</v>
      </c>
      <c r="B268" s="47" t="s">
        <v>785</v>
      </c>
      <c r="C268" s="47" t="s">
        <v>786</v>
      </c>
      <c r="D268" s="48">
        <v>30</v>
      </c>
      <c r="E268" s="48">
        <v>0</v>
      </c>
      <c r="F268" s="43">
        <v>4584100042598</v>
      </c>
      <c r="G268" s="36">
        <v>1</v>
      </c>
      <c r="H268" s="36">
        <v>2200</v>
      </c>
      <c r="I268" s="22" t="s">
        <v>249</v>
      </c>
      <c r="J268" s="36" t="s">
        <v>98</v>
      </c>
      <c r="K268" s="22" t="s">
        <v>250</v>
      </c>
    </row>
    <row r="269" spans="1:11" x14ac:dyDescent="0.15">
      <c r="A269" s="47" t="s">
        <v>918</v>
      </c>
      <c r="B269" s="47" t="s">
        <v>787</v>
      </c>
      <c r="C269" s="47" t="s">
        <v>788</v>
      </c>
      <c r="D269" s="48">
        <v>30</v>
      </c>
      <c r="E269" s="48">
        <v>0</v>
      </c>
      <c r="F269" s="43">
        <v>4584100042604</v>
      </c>
      <c r="G269" s="36">
        <v>1</v>
      </c>
      <c r="H269" s="36">
        <v>2200</v>
      </c>
      <c r="I269" s="22" t="s">
        <v>249</v>
      </c>
      <c r="J269" s="36" t="s">
        <v>98</v>
      </c>
      <c r="K269" s="22" t="s">
        <v>250</v>
      </c>
    </row>
    <row r="270" spans="1:11" x14ac:dyDescent="0.15">
      <c r="A270" s="47" t="s">
        <v>918</v>
      </c>
      <c r="B270" s="47" t="s">
        <v>789</v>
      </c>
      <c r="C270" s="47" t="s">
        <v>790</v>
      </c>
      <c r="D270" s="48">
        <v>30</v>
      </c>
      <c r="E270" s="48">
        <v>0</v>
      </c>
      <c r="F270" s="43">
        <v>4584100042611</v>
      </c>
      <c r="G270" s="36">
        <v>1</v>
      </c>
      <c r="H270" s="36">
        <v>2200</v>
      </c>
      <c r="I270" s="22" t="s">
        <v>249</v>
      </c>
      <c r="J270" s="36" t="s">
        <v>98</v>
      </c>
      <c r="K270" s="22" t="s">
        <v>250</v>
      </c>
    </row>
    <row r="271" spans="1:11" x14ac:dyDescent="0.15">
      <c r="A271" s="47" t="s">
        <v>919</v>
      </c>
      <c r="B271" s="47" t="s">
        <v>791</v>
      </c>
      <c r="C271" s="47" t="s">
        <v>792</v>
      </c>
      <c r="D271" s="48">
        <v>30</v>
      </c>
      <c r="E271" s="48">
        <v>18</v>
      </c>
      <c r="F271" s="44">
        <v>4584100011761</v>
      </c>
      <c r="G271" s="41">
        <v>1</v>
      </c>
      <c r="H271" s="45">
        <v>2200</v>
      </c>
      <c r="I271" s="46" t="s">
        <v>86</v>
      </c>
      <c r="J271" s="36" t="s">
        <v>98</v>
      </c>
      <c r="K271" s="36" t="s">
        <v>250</v>
      </c>
    </row>
    <row r="272" spans="1:11" x14ac:dyDescent="0.15">
      <c r="A272" s="47" t="s">
        <v>919</v>
      </c>
      <c r="B272" s="47" t="s">
        <v>793</v>
      </c>
      <c r="C272" s="47" t="s">
        <v>794</v>
      </c>
      <c r="D272" s="48">
        <v>30</v>
      </c>
      <c r="E272" s="48">
        <v>89</v>
      </c>
      <c r="F272" s="44">
        <v>4584100011778</v>
      </c>
      <c r="G272" s="41">
        <v>1</v>
      </c>
      <c r="H272" s="45">
        <v>2200</v>
      </c>
      <c r="I272" s="46" t="s">
        <v>86</v>
      </c>
      <c r="J272" s="36" t="s">
        <v>98</v>
      </c>
      <c r="K272" s="36" t="s">
        <v>250</v>
      </c>
    </row>
    <row r="273" spans="1:11" x14ac:dyDescent="0.15">
      <c r="A273" s="47" t="s">
        <v>919</v>
      </c>
      <c r="B273" s="47" t="s">
        <v>795</v>
      </c>
      <c r="C273" s="47" t="s">
        <v>796</v>
      </c>
      <c r="D273" s="48">
        <v>30</v>
      </c>
      <c r="E273" s="48">
        <v>40</v>
      </c>
      <c r="F273" s="44">
        <v>4584100011808</v>
      </c>
      <c r="G273" s="41">
        <v>1</v>
      </c>
      <c r="H273" s="45">
        <v>2200</v>
      </c>
      <c r="I273" s="46" t="s">
        <v>86</v>
      </c>
      <c r="J273" s="36" t="s">
        <v>98</v>
      </c>
      <c r="K273" s="36" t="s">
        <v>250</v>
      </c>
    </row>
    <row r="274" spans="1:11" x14ac:dyDescent="0.15">
      <c r="A274" s="47" t="s">
        <v>919</v>
      </c>
      <c r="B274" s="47" t="s">
        <v>797</v>
      </c>
      <c r="C274" s="47" t="s">
        <v>798</v>
      </c>
      <c r="D274" s="48">
        <v>30</v>
      </c>
      <c r="E274" s="48">
        <v>60</v>
      </c>
      <c r="F274" s="44">
        <v>4584100011815</v>
      </c>
      <c r="G274" s="41">
        <v>1</v>
      </c>
      <c r="H274" s="45">
        <v>2200</v>
      </c>
      <c r="I274" s="46" t="s">
        <v>86</v>
      </c>
      <c r="J274" s="36" t="s">
        <v>98</v>
      </c>
      <c r="K274" s="36" t="s">
        <v>250</v>
      </c>
    </row>
    <row r="275" spans="1:11" x14ac:dyDescent="0.15">
      <c r="A275" s="47" t="s">
        <v>919</v>
      </c>
      <c r="B275" s="47" t="s">
        <v>799</v>
      </c>
      <c r="C275" s="47" t="s">
        <v>800</v>
      </c>
      <c r="D275" s="48">
        <v>30</v>
      </c>
      <c r="E275" s="48">
        <v>25</v>
      </c>
      <c r="F275" s="44">
        <v>4584100011822</v>
      </c>
      <c r="G275" s="41">
        <v>1</v>
      </c>
      <c r="H275" s="45">
        <v>2200</v>
      </c>
      <c r="I275" s="46" t="s">
        <v>86</v>
      </c>
      <c r="J275" s="36" t="s">
        <v>98</v>
      </c>
      <c r="K275" s="36" t="s">
        <v>250</v>
      </c>
    </row>
    <row r="276" spans="1:11" x14ac:dyDescent="0.15">
      <c r="A276" s="47" t="s">
        <v>919</v>
      </c>
      <c r="B276" s="47" t="s">
        <v>801</v>
      </c>
      <c r="C276" s="47" t="s">
        <v>802</v>
      </c>
      <c r="D276" s="48">
        <v>30</v>
      </c>
      <c r="E276" s="48">
        <v>3</v>
      </c>
      <c r="F276" s="60">
        <v>4584100018807</v>
      </c>
      <c r="G276" s="42">
        <v>1</v>
      </c>
      <c r="H276" s="42">
        <v>2200</v>
      </c>
      <c r="I276" s="28" t="s">
        <v>86</v>
      </c>
      <c r="J276" s="36" t="s">
        <v>98</v>
      </c>
      <c r="K276" s="28" t="s">
        <v>16</v>
      </c>
    </row>
    <row r="277" spans="1:11" x14ac:dyDescent="0.15">
      <c r="A277" s="47" t="s">
        <v>920</v>
      </c>
      <c r="B277" s="47" t="s">
        <v>803</v>
      </c>
      <c r="C277" s="47" t="s">
        <v>804</v>
      </c>
      <c r="D277" s="48">
        <v>30</v>
      </c>
      <c r="E277" s="48">
        <v>195</v>
      </c>
      <c r="F277" s="60">
        <v>4584100018777</v>
      </c>
      <c r="G277" s="42">
        <v>1</v>
      </c>
      <c r="H277" s="42">
        <v>2200</v>
      </c>
      <c r="I277" s="28" t="s">
        <v>86</v>
      </c>
      <c r="J277" s="36" t="s">
        <v>98</v>
      </c>
      <c r="K277" s="28" t="s">
        <v>16</v>
      </c>
    </row>
    <row r="278" spans="1:11" x14ac:dyDescent="0.15">
      <c r="A278" s="47" t="s">
        <v>920</v>
      </c>
      <c r="B278" s="47" t="s">
        <v>805</v>
      </c>
      <c r="C278" s="47" t="s">
        <v>806</v>
      </c>
      <c r="D278" s="48">
        <v>20</v>
      </c>
      <c r="E278" s="48">
        <v>79</v>
      </c>
      <c r="F278" s="60">
        <v>4584100018784</v>
      </c>
      <c r="G278" s="42">
        <v>1</v>
      </c>
      <c r="H278" s="42">
        <v>3300</v>
      </c>
      <c r="I278" s="28" t="s">
        <v>87</v>
      </c>
      <c r="J278" s="36" t="s">
        <v>98</v>
      </c>
      <c r="K278" s="28" t="s">
        <v>16</v>
      </c>
    </row>
    <row r="279" spans="1:11" x14ac:dyDescent="0.15">
      <c r="A279" s="47" t="s">
        <v>920</v>
      </c>
      <c r="B279" s="47" t="s">
        <v>807</v>
      </c>
      <c r="C279" s="47" t="s">
        <v>808</v>
      </c>
      <c r="D279" s="48">
        <v>20</v>
      </c>
      <c r="E279" s="48">
        <v>113</v>
      </c>
      <c r="F279" s="60">
        <v>4584100018791</v>
      </c>
      <c r="G279" s="42">
        <v>1</v>
      </c>
      <c r="H279" s="42">
        <v>4400</v>
      </c>
      <c r="I279" s="28" t="s">
        <v>88</v>
      </c>
      <c r="J279" s="36" t="s">
        <v>98</v>
      </c>
      <c r="K279" s="28" t="s">
        <v>16</v>
      </c>
    </row>
    <row r="280" spans="1:11" x14ac:dyDescent="0.15">
      <c r="A280" s="47" t="s">
        <v>920</v>
      </c>
      <c r="B280" s="47" t="s">
        <v>809</v>
      </c>
      <c r="C280" s="47" t="s">
        <v>810</v>
      </c>
      <c r="D280" s="48">
        <v>30</v>
      </c>
      <c r="E280" s="48">
        <v>0</v>
      </c>
      <c r="F280" s="43">
        <v>4584100042536</v>
      </c>
      <c r="G280" s="36">
        <v>1</v>
      </c>
      <c r="H280" s="36">
        <v>2200</v>
      </c>
      <c r="I280" s="28" t="s">
        <v>86</v>
      </c>
      <c r="J280" s="36" t="s">
        <v>98</v>
      </c>
      <c r="K280" s="22" t="s">
        <v>250</v>
      </c>
    </row>
    <row r="281" spans="1:11" x14ac:dyDescent="0.15">
      <c r="A281" s="47" t="s">
        <v>920</v>
      </c>
      <c r="B281" s="47" t="s">
        <v>811</v>
      </c>
      <c r="C281" s="47" t="s">
        <v>812</v>
      </c>
      <c r="D281" s="48">
        <v>20</v>
      </c>
      <c r="E281" s="48">
        <v>0</v>
      </c>
      <c r="F281" s="43">
        <v>4584100042543</v>
      </c>
      <c r="G281" s="36">
        <v>1</v>
      </c>
      <c r="H281" s="36">
        <v>3300</v>
      </c>
      <c r="I281" s="28" t="s">
        <v>251</v>
      </c>
      <c r="J281" s="36" t="s">
        <v>98</v>
      </c>
      <c r="K281" s="22" t="s">
        <v>250</v>
      </c>
    </row>
    <row r="282" spans="1:11" x14ac:dyDescent="0.15">
      <c r="A282" s="47" t="s">
        <v>920</v>
      </c>
      <c r="B282" s="47" t="s">
        <v>813</v>
      </c>
      <c r="C282" s="47" t="s">
        <v>814</v>
      </c>
      <c r="D282" s="48">
        <v>20</v>
      </c>
      <c r="E282" s="48">
        <v>0</v>
      </c>
      <c r="F282" s="43">
        <v>4584100042550</v>
      </c>
      <c r="G282" s="36">
        <v>1</v>
      </c>
      <c r="H282" s="36">
        <v>4400</v>
      </c>
      <c r="I282" s="28" t="s">
        <v>88</v>
      </c>
      <c r="J282" s="36" t="s">
        <v>98</v>
      </c>
      <c r="K282" s="22" t="s">
        <v>250</v>
      </c>
    </row>
    <row r="283" spans="1:11" x14ac:dyDescent="0.15">
      <c r="A283" s="47" t="s">
        <v>921</v>
      </c>
      <c r="B283" s="47" t="s">
        <v>815</v>
      </c>
      <c r="C283" s="47" t="s">
        <v>816</v>
      </c>
      <c r="D283" s="48">
        <v>30</v>
      </c>
      <c r="E283" s="48">
        <v>76</v>
      </c>
      <c r="F283" s="44">
        <v>4584100011853</v>
      </c>
      <c r="G283" s="41">
        <v>1</v>
      </c>
      <c r="H283" s="45">
        <v>2200</v>
      </c>
      <c r="I283" s="46" t="s">
        <v>86</v>
      </c>
      <c r="J283" s="36" t="s">
        <v>98</v>
      </c>
      <c r="K283" s="36" t="s">
        <v>250</v>
      </c>
    </row>
    <row r="284" spans="1:11" x14ac:dyDescent="0.15">
      <c r="A284" s="47" t="s">
        <v>921</v>
      </c>
      <c r="B284" s="47" t="s">
        <v>817</v>
      </c>
      <c r="C284" s="47" t="s">
        <v>818</v>
      </c>
      <c r="D284" s="48">
        <v>30</v>
      </c>
      <c r="E284" s="48">
        <v>58</v>
      </c>
      <c r="F284" s="44">
        <v>4584100011877</v>
      </c>
      <c r="G284" s="41">
        <v>1</v>
      </c>
      <c r="H284" s="45">
        <v>2200</v>
      </c>
      <c r="I284" s="46" t="s">
        <v>86</v>
      </c>
      <c r="J284" s="36" t="s">
        <v>98</v>
      </c>
      <c r="K284" s="36" t="s">
        <v>250</v>
      </c>
    </row>
    <row r="285" spans="1:11" x14ac:dyDescent="0.15">
      <c r="A285" s="47" t="s">
        <v>921</v>
      </c>
      <c r="B285" s="47" t="s">
        <v>819</v>
      </c>
      <c r="C285" s="47" t="s">
        <v>820</v>
      </c>
      <c r="D285" s="48">
        <v>30</v>
      </c>
      <c r="E285" s="48">
        <v>88</v>
      </c>
      <c r="F285" s="60">
        <v>4584100018081</v>
      </c>
      <c r="G285" s="42">
        <v>1</v>
      </c>
      <c r="H285" s="42">
        <v>2200</v>
      </c>
      <c r="I285" s="28" t="s">
        <v>86</v>
      </c>
      <c r="J285" s="36" t="s">
        <v>98</v>
      </c>
      <c r="K285" s="28" t="s">
        <v>16</v>
      </c>
    </row>
    <row r="286" spans="1:11" x14ac:dyDescent="0.15">
      <c r="A286" s="47" t="s">
        <v>921</v>
      </c>
      <c r="B286" s="47" t="s">
        <v>821</v>
      </c>
      <c r="C286" s="47" t="s">
        <v>822</v>
      </c>
      <c r="D286" s="48">
        <v>30</v>
      </c>
      <c r="E286" s="48">
        <v>142</v>
      </c>
      <c r="F286" s="60">
        <v>4584100018098</v>
      </c>
      <c r="G286" s="42">
        <v>1</v>
      </c>
      <c r="H286" s="42">
        <v>2200</v>
      </c>
      <c r="I286" s="28" t="s">
        <v>86</v>
      </c>
      <c r="J286" s="36" t="s">
        <v>98</v>
      </c>
      <c r="K286" s="28" t="s">
        <v>16</v>
      </c>
    </row>
    <row r="287" spans="1:11" x14ac:dyDescent="0.15">
      <c r="A287" s="47" t="s">
        <v>921</v>
      </c>
      <c r="B287" s="47" t="s">
        <v>823</v>
      </c>
      <c r="C287" s="47" t="s">
        <v>824</v>
      </c>
      <c r="D287" s="48">
        <v>30</v>
      </c>
      <c r="E287" s="48">
        <v>52</v>
      </c>
      <c r="F287" s="60">
        <v>4584100018104</v>
      </c>
      <c r="G287" s="42">
        <v>1</v>
      </c>
      <c r="H287" s="42">
        <v>2200</v>
      </c>
      <c r="I287" s="28" t="s">
        <v>86</v>
      </c>
      <c r="J287" s="36" t="s">
        <v>98</v>
      </c>
      <c r="K287" s="28" t="s">
        <v>16</v>
      </c>
    </row>
    <row r="288" spans="1:11" x14ac:dyDescent="0.15">
      <c r="A288" s="47" t="s">
        <v>921</v>
      </c>
      <c r="B288" s="47" t="s">
        <v>825</v>
      </c>
      <c r="C288" s="47" t="s">
        <v>826</v>
      </c>
      <c r="D288" s="48">
        <v>30</v>
      </c>
      <c r="E288" s="48">
        <v>54</v>
      </c>
      <c r="F288" s="60">
        <v>4584100018111</v>
      </c>
      <c r="G288" s="42">
        <v>1</v>
      </c>
      <c r="H288" s="42">
        <v>2200</v>
      </c>
      <c r="I288" s="28" t="s">
        <v>86</v>
      </c>
      <c r="J288" s="36" t="s">
        <v>98</v>
      </c>
      <c r="K288" s="28" t="s">
        <v>16</v>
      </c>
    </row>
    <row r="289" spans="1:11" x14ac:dyDescent="0.15">
      <c r="A289" s="47" t="s">
        <v>921</v>
      </c>
      <c r="B289" s="47" t="s">
        <v>827</v>
      </c>
      <c r="C289" s="47" t="s">
        <v>828</v>
      </c>
      <c r="D289" s="48">
        <v>30</v>
      </c>
      <c r="E289" s="48">
        <v>175</v>
      </c>
      <c r="F289" s="60">
        <v>4584100018128</v>
      </c>
      <c r="G289" s="42">
        <v>1</v>
      </c>
      <c r="H289" s="42">
        <v>2200</v>
      </c>
      <c r="I289" s="28" t="s">
        <v>86</v>
      </c>
      <c r="J289" s="36" t="s">
        <v>98</v>
      </c>
      <c r="K289" s="28" t="s">
        <v>16</v>
      </c>
    </row>
    <row r="290" spans="1:11" x14ac:dyDescent="0.15">
      <c r="A290" s="47" t="s">
        <v>921</v>
      </c>
      <c r="B290" s="47" t="s">
        <v>829</v>
      </c>
      <c r="C290" s="47" t="s">
        <v>830</v>
      </c>
      <c r="D290" s="48">
        <v>30</v>
      </c>
      <c r="E290" s="48">
        <v>88</v>
      </c>
      <c r="F290" s="60">
        <v>4584100018135</v>
      </c>
      <c r="G290" s="42">
        <v>1</v>
      </c>
      <c r="H290" s="42">
        <v>2200</v>
      </c>
      <c r="I290" s="28" t="s">
        <v>86</v>
      </c>
      <c r="J290" s="36" t="s">
        <v>98</v>
      </c>
      <c r="K290" s="28" t="s">
        <v>16</v>
      </c>
    </row>
    <row r="291" spans="1:11" x14ac:dyDescent="0.15">
      <c r="A291" s="47" t="s">
        <v>922</v>
      </c>
      <c r="B291" s="47" t="s">
        <v>831</v>
      </c>
      <c r="C291" s="47" t="s">
        <v>832</v>
      </c>
      <c r="D291" s="48">
        <v>30</v>
      </c>
      <c r="E291" s="48">
        <v>156</v>
      </c>
      <c r="F291" s="43">
        <v>4584100018975</v>
      </c>
      <c r="G291" s="42">
        <v>1</v>
      </c>
      <c r="H291" s="36">
        <v>3300</v>
      </c>
      <c r="I291" s="36" t="s">
        <v>89</v>
      </c>
      <c r="J291" s="36" t="s">
        <v>98</v>
      </c>
      <c r="K291" s="36" t="s">
        <v>250</v>
      </c>
    </row>
    <row r="292" spans="1:11" x14ac:dyDescent="0.15">
      <c r="A292" s="47" t="s">
        <v>922</v>
      </c>
      <c r="B292" s="47" t="s">
        <v>833</v>
      </c>
      <c r="C292" s="47" t="s">
        <v>834</v>
      </c>
      <c r="D292" s="48">
        <v>30</v>
      </c>
      <c r="E292" s="48">
        <v>167</v>
      </c>
      <c r="F292" s="43">
        <v>4584100018982</v>
      </c>
      <c r="G292" s="42">
        <v>1</v>
      </c>
      <c r="H292" s="36">
        <v>3300</v>
      </c>
      <c r="I292" s="36" t="s">
        <v>89</v>
      </c>
      <c r="J292" s="36" t="s">
        <v>98</v>
      </c>
      <c r="K292" s="36" t="s">
        <v>250</v>
      </c>
    </row>
    <row r="293" spans="1:11" x14ac:dyDescent="0.15">
      <c r="A293" s="47" t="s">
        <v>922</v>
      </c>
      <c r="B293" s="47" t="s">
        <v>835</v>
      </c>
      <c r="C293" s="47" t="s">
        <v>836</v>
      </c>
      <c r="D293" s="48">
        <v>30</v>
      </c>
      <c r="E293" s="48">
        <v>182</v>
      </c>
      <c r="F293" s="43">
        <v>4584100018999</v>
      </c>
      <c r="G293" s="42">
        <v>1</v>
      </c>
      <c r="H293" s="36">
        <v>3300</v>
      </c>
      <c r="I293" s="36" t="s">
        <v>89</v>
      </c>
      <c r="J293" s="36" t="s">
        <v>98</v>
      </c>
      <c r="K293" s="36" t="s">
        <v>250</v>
      </c>
    </row>
    <row r="294" spans="1:11" x14ac:dyDescent="0.15">
      <c r="A294" s="47" t="s">
        <v>922</v>
      </c>
      <c r="B294" s="47" t="s">
        <v>837</v>
      </c>
      <c r="C294" s="47" t="s">
        <v>838</v>
      </c>
      <c r="D294" s="48">
        <v>30</v>
      </c>
      <c r="E294" s="48">
        <v>175</v>
      </c>
      <c r="F294" s="43">
        <v>4584100019002</v>
      </c>
      <c r="G294" s="42">
        <v>1</v>
      </c>
      <c r="H294" s="36">
        <v>3300</v>
      </c>
      <c r="I294" s="36" t="s">
        <v>89</v>
      </c>
      <c r="J294" s="36" t="s">
        <v>98</v>
      </c>
      <c r="K294" s="36" t="s">
        <v>250</v>
      </c>
    </row>
    <row r="295" spans="1:11" x14ac:dyDescent="0.15">
      <c r="A295" s="47" t="s">
        <v>922</v>
      </c>
      <c r="B295" s="47" t="s">
        <v>839</v>
      </c>
      <c r="C295" s="47" t="s">
        <v>840</v>
      </c>
      <c r="D295" s="48">
        <v>30</v>
      </c>
      <c r="E295" s="48">
        <v>151</v>
      </c>
      <c r="F295" s="43">
        <v>4584100019019</v>
      </c>
      <c r="G295" s="42">
        <v>1</v>
      </c>
      <c r="H295" s="36">
        <v>3300</v>
      </c>
      <c r="I295" s="36" t="s">
        <v>89</v>
      </c>
      <c r="J295" s="36" t="s">
        <v>98</v>
      </c>
      <c r="K295" s="36" t="s">
        <v>250</v>
      </c>
    </row>
    <row r="296" spans="1:11" x14ac:dyDescent="0.15">
      <c r="A296" s="47" t="s">
        <v>922</v>
      </c>
      <c r="B296" s="47" t="s">
        <v>841</v>
      </c>
      <c r="C296" s="47" t="s">
        <v>842</v>
      </c>
      <c r="D296" s="48">
        <v>30</v>
      </c>
      <c r="E296" s="48">
        <v>182</v>
      </c>
      <c r="F296" s="43">
        <v>4584100019026</v>
      </c>
      <c r="G296" s="42">
        <v>1</v>
      </c>
      <c r="H296" s="36">
        <v>3300</v>
      </c>
      <c r="I296" s="36" t="s">
        <v>89</v>
      </c>
      <c r="J296" s="36" t="s">
        <v>98</v>
      </c>
      <c r="K296" s="36" t="s">
        <v>250</v>
      </c>
    </row>
    <row r="297" spans="1:11" x14ac:dyDescent="0.15">
      <c r="A297" s="47" t="s">
        <v>923</v>
      </c>
      <c r="B297" s="47" t="s">
        <v>843</v>
      </c>
      <c r="C297" s="47" t="s">
        <v>844</v>
      </c>
      <c r="D297" s="48">
        <v>5</v>
      </c>
      <c r="E297" s="48">
        <v>20</v>
      </c>
      <c r="F297" s="43">
        <v>4584100019095</v>
      </c>
      <c r="G297" s="42">
        <v>1</v>
      </c>
      <c r="H297" s="36">
        <v>8400</v>
      </c>
      <c r="I297" s="46" t="s">
        <v>25</v>
      </c>
      <c r="J297" s="36" t="s">
        <v>98</v>
      </c>
      <c r="K297" s="36" t="s">
        <v>250</v>
      </c>
    </row>
    <row r="298" spans="1:11" x14ac:dyDescent="0.15">
      <c r="A298" s="47" t="s">
        <v>923</v>
      </c>
      <c r="B298" s="47" t="s">
        <v>845</v>
      </c>
      <c r="C298" s="47" t="s">
        <v>846</v>
      </c>
      <c r="D298" s="48">
        <v>5</v>
      </c>
      <c r="E298" s="48">
        <v>22</v>
      </c>
      <c r="F298" s="43">
        <v>4584100019101</v>
      </c>
      <c r="G298" s="42">
        <v>1</v>
      </c>
      <c r="H298" s="36">
        <v>8400</v>
      </c>
      <c r="I298" s="46" t="s">
        <v>25</v>
      </c>
      <c r="J298" s="36" t="s">
        <v>98</v>
      </c>
      <c r="K298" s="36" t="s">
        <v>250</v>
      </c>
    </row>
    <row r="299" spans="1:11" x14ac:dyDescent="0.15">
      <c r="A299" s="47" t="s">
        <v>923</v>
      </c>
      <c r="B299" s="47" t="s">
        <v>847</v>
      </c>
      <c r="C299" s="47" t="s">
        <v>848</v>
      </c>
      <c r="D299" s="48">
        <v>5</v>
      </c>
      <c r="E299" s="48">
        <v>18</v>
      </c>
      <c r="F299" s="43">
        <v>4584100019118</v>
      </c>
      <c r="G299" s="42">
        <v>1</v>
      </c>
      <c r="H299" s="36">
        <v>8400</v>
      </c>
      <c r="I299" s="46" t="s">
        <v>25</v>
      </c>
      <c r="J299" s="36" t="s">
        <v>98</v>
      </c>
      <c r="K299" s="36" t="s">
        <v>250</v>
      </c>
    </row>
    <row r="300" spans="1:11" x14ac:dyDescent="0.15">
      <c r="A300" s="47" t="s">
        <v>923</v>
      </c>
      <c r="B300" s="47" t="s">
        <v>849</v>
      </c>
      <c r="C300" s="47" t="s">
        <v>850</v>
      </c>
      <c r="D300" s="48">
        <v>5</v>
      </c>
      <c r="E300" s="48">
        <v>20</v>
      </c>
      <c r="F300" s="43">
        <v>4584100019125</v>
      </c>
      <c r="G300" s="42">
        <v>1</v>
      </c>
      <c r="H300" s="36">
        <v>8400</v>
      </c>
      <c r="I300" s="46" t="s">
        <v>25</v>
      </c>
      <c r="J300" s="36" t="s">
        <v>98</v>
      </c>
      <c r="K300" s="36" t="s">
        <v>250</v>
      </c>
    </row>
    <row r="301" spans="1:11" x14ac:dyDescent="0.15">
      <c r="A301" s="47" t="s">
        <v>923</v>
      </c>
      <c r="B301" s="47" t="s">
        <v>851</v>
      </c>
      <c r="C301" s="47" t="s">
        <v>852</v>
      </c>
      <c r="D301" s="48">
        <v>5</v>
      </c>
      <c r="E301" s="48">
        <v>29</v>
      </c>
      <c r="F301" s="43">
        <v>4584100019132</v>
      </c>
      <c r="G301" s="42">
        <v>1</v>
      </c>
      <c r="H301" s="36">
        <v>8400</v>
      </c>
      <c r="I301" s="46" t="s">
        <v>25</v>
      </c>
      <c r="J301" s="36" t="s">
        <v>98</v>
      </c>
      <c r="K301" s="36" t="s">
        <v>250</v>
      </c>
    </row>
    <row r="302" spans="1:11" x14ac:dyDescent="0.15">
      <c r="A302" s="47" t="s">
        <v>923</v>
      </c>
      <c r="B302" s="47" t="s">
        <v>853</v>
      </c>
      <c r="C302" s="47" t="s">
        <v>854</v>
      </c>
      <c r="D302" s="48">
        <v>5</v>
      </c>
      <c r="E302" s="48">
        <v>20</v>
      </c>
      <c r="F302" s="43">
        <v>4584100019149</v>
      </c>
      <c r="G302" s="42">
        <v>1</v>
      </c>
      <c r="H302" s="36">
        <v>8400</v>
      </c>
      <c r="I302" s="46" t="s">
        <v>25</v>
      </c>
      <c r="J302" s="36" t="s">
        <v>98</v>
      </c>
      <c r="K302" s="36" t="s">
        <v>250</v>
      </c>
    </row>
    <row r="303" spans="1:11" x14ac:dyDescent="0.15">
      <c r="A303" s="47" t="s">
        <v>924</v>
      </c>
      <c r="B303" s="47" t="s">
        <v>855</v>
      </c>
      <c r="C303" s="47" t="s">
        <v>856</v>
      </c>
      <c r="D303" s="48">
        <v>100</v>
      </c>
      <c r="E303" s="48">
        <v>0</v>
      </c>
      <c r="F303" s="43">
        <v>4584100042628</v>
      </c>
      <c r="G303" s="22">
        <v>3</v>
      </c>
      <c r="H303" s="36">
        <v>1100</v>
      </c>
      <c r="I303" s="36" t="s">
        <v>90</v>
      </c>
      <c r="J303" s="36" t="s">
        <v>98</v>
      </c>
      <c r="K303" s="22" t="s">
        <v>250</v>
      </c>
    </row>
    <row r="304" spans="1:11" x14ac:dyDescent="0.15">
      <c r="A304" s="47" t="s">
        <v>924</v>
      </c>
      <c r="B304" s="47" t="s">
        <v>857</v>
      </c>
      <c r="C304" s="47" t="s">
        <v>858</v>
      </c>
      <c r="D304" s="48">
        <v>100</v>
      </c>
      <c r="E304" s="48">
        <v>0</v>
      </c>
      <c r="F304" s="43">
        <v>4584100042635</v>
      </c>
      <c r="G304" s="22">
        <v>3</v>
      </c>
      <c r="H304" s="36">
        <v>1100</v>
      </c>
      <c r="I304" s="36" t="s">
        <v>90</v>
      </c>
      <c r="J304" s="36" t="s">
        <v>98</v>
      </c>
      <c r="K304" s="22" t="s">
        <v>250</v>
      </c>
    </row>
    <row r="305" spans="1:11" x14ac:dyDescent="0.15">
      <c r="A305" s="47" t="s">
        <v>924</v>
      </c>
      <c r="B305" s="47" t="s">
        <v>859</v>
      </c>
      <c r="C305" s="47" t="s">
        <v>860</v>
      </c>
      <c r="D305" s="48">
        <v>100</v>
      </c>
      <c r="E305" s="48">
        <v>0</v>
      </c>
      <c r="F305" s="43">
        <v>4584100042642</v>
      </c>
      <c r="G305" s="22">
        <v>3</v>
      </c>
      <c r="H305" s="36">
        <v>1100</v>
      </c>
      <c r="I305" s="36" t="s">
        <v>90</v>
      </c>
      <c r="J305" s="36" t="s">
        <v>98</v>
      </c>
      <c r="K305" s="22" t="s">
        <v>250</v>
      </c>
    </row>
    <row r="306" spans="1:11" x14ac:dyDescent="0.15">
      <c r="A306" s="47" t="s">
        <v>924</v>
      </c>
      <c r="B306" s="47" t="s">
        <v>861</v>
      </c>
      <c r="C306" s="47" t="s">
        <v>862</v>
      </c>
      <c r="D306" s="48">
        <v>100</v>
      </c>
      <c r="E306" s="48">
        <v>0</v>
      </c>
      <c r="F306" s="43">
        <v>4584100042659</v>
      </c>
      <c r="G306" s="22">
        <v>3</v>
      </c>
      <c r="H306" s="36">
        <v>1100</v>
      </c>
      <c r="I306" s="36" t="s">
        <v>90</v>
      </c>
      <c r="J306" s="36" t="s">
        <v>98</v>
      </c>
      <c r="K306" s="22" t="s">
        <v>250</v>
      </c>
    </row>
    <row r="307" spans="1:11" x14ac:dyDescent="0.15">
      <c r="A307" s="47" t="s">
        <v>924</v>
      </c>
      <c r="B307" s="47" t="s">
        <v>863</v>
      </c>
      <c r="C307" s="47" t="s">
        <v>864</v>
      </c>
      <c r="D307" s="48">
        <v>100</v>
      </c>
      <c r="E307" s="48">
        <v>0</v>
      </c>
      <c r="F307" s="43">
        <v>4584100042666</v>
      </c>
      <c r="G307" s="22">
        <v>3</v>
      </c>
      <c r="H307" s="36">
        <v>1100</v>
      </c>
      <c r="I307" s="36" t="s">
        <v>90</v>
      </c>
      <c r="J307" s="36" t="s">
        <v>98</v>
      </c>
      <c r="K307" s="22" t="s">
        <v>250</v>
      </c>
    </row>
    <row r="308" spans="1:11" x14ac:dyDescent="0.15">
      <c r="A308" s="47" t="s">
        <v>924</v>
      </c>
      <c r="B308" s="47" t="s">
        <v>865</v>
      </c>
      <c r="C308" s="47" t="s">
        <v>866</v>
      </c>
      <c r="D308" s="48">
        <v>100</v>
      </c>
      <c r="E308" s="48">
        <v>0</v>
      </c>
      <c r="F308" s="43">
        <v>4584100042673</v>
      </c>
      <c r="G308" s="22">
        <v>3</v>
      </c>
      <c r="H308" s="36">
        <v>1100</v>
      </c>
      <c r="I308" s="36" t="s">
        <v>90</v>
      </c>
      <c r="J308" s="36" t="s">
        <v>98</v>
      </c>
      <c r="K308" s="22" t="s">
        <v>250</v>
      </c>
    </row>
    <row r="309" spans="1:11" x14ac:dyDescent="0.15">
      <c r="A309" s="47" t="s">
        <v>924</v>
      </c>
      <c r="B309" s="47" t="s">
        <v>867</v>
      </c>
      <c r="C309" s="47" t="s">
        <v>868</v>
      </c>
      <c r="D309" s="48">
        <v>100</v>
      </c>
      <c r="E309" s="48">
        <v>0</v>
      </c>
      <c r="F309" s="43">
        <v>4584100042680</v>
      </c>
      <c r="G309" s="22">
        <v>3</v>
      </c>
      <c r="H309" s="36">
        <v>1100</v>
      </c>
      <c r="I309" s="36" t="s">
        <v>90</v>
      </c>
      <c r="J309" s="36" t="s">
        <v>98</v>
      </c>
      <c r="K309" s="22" t="s">
        <v>250</v>
      </c>
    </row>
    <row r="310" spans="1:11" x14ac:dyDescent="0.15">
      <c r="A310" s="47" t="s">
        <v>924</v>
      </c>
      <c r="B310" s="47" t="s">
        <v>869</v>
      </c>
      <c r="C310" s="47" t="s">
        <v>870</v>
      </c>
      <c r="D310" s="48">
        <v>100</v>
      </c>
      <c r="E310" s="48">
        <v>0</v>
      </c>
      <c r="F310" s="43">
        <v>4584100042697</v>
      </c>
      <c r="G310" s="22">
        <v>3</v>
      </c>
      <c r="H310" s="36">
        <v>1100</v>
      </c>
      <c r="I310" s="36" t="s">
        <v>90</v>
      </c>
      <c r="J310" s="36" t="s">
        <v>98</v>
      </c>
      <c r="K310" s="22" t="s">
        <v>250</v>
      </c>
    </row>
    <row r="311" spans="1:11" x14ac:dyDescent="0.15">
      <c r="A311" s="47" t="s">
        <v>925</v>
      </c>
      <c r="B311" s="47" t="s">
        <v>871</v>
      </c>
      <c r="C311" s="47" t="s">
        <v>872</v>
      </c>
      <c r="D311" s="48">
        <v>100</v>
      </c>
      <c r="E311" s="48">
        <v>213</v>
      </c>
      <c r="F311" s="43">
        <v>4584100041980</v>
      </c>
      <c r="G311" s="22">
        <v>4</v>
      </c>
      <c r="H311" s="22">
        <v>380</v>
      </c>
      <c r="I311" s="36" t="s">
        <v>91</v>
      </c>
      <c r="J311" s="22" t="s">
        <v>252</v>
      </c>
      <c r="K311" s="36" t="s">
        <v>92</v>
      </c>
    </row>
    <row r="312" spans="1:11" x14ac:dyDescent="0.15">
      <c r="A312" s="47" t="s">
        <v>925</v>
      </c>
      <c r="B312" s="47" t="s">
        <v>873</v>
      </c>
      <c r="C312" s="47" t="s">
        <v>874</v>
      </c>
      <c r="D312" s="48">
        <v>100</v>
      </c>
      <c r="E312" s="48">
        <v>203</v>
      </c>
      <c r="F312" s="43">
        <v>4584100041997</v>
      </c>
      <c r="G312" s="22">
        <v>4</v>
      </c>
      <c r="H312" s="22">
        <v>380</v>
      </c>
      <c r="I312" s="36" t="s">
        <v>93</v>
      </c>
      <c r="J312" s="22" t="s">
        <v>252</v>
      </c>
      <c r="K312" s="36" t="s">
        <v>92</v>
      </c>
    </row>
    <row r="313" spans="1:11" x14ac:dyDescent="0.15">
      <c r="A313" s="47" t="s">
        <v>925</v>
      </c>
      <c r="B313" s="47" t="s">
        <v>875</v>
      </c>
      <c r="C313" s="47" t="s">
        <v>876</v>
      </c>
      <c r="D313" s="48">
        <v>100</v>
      </c>
      <c r="E313" s="48">
        <v>218</v>
      </c>
      <c r="F313" s="43">
        <v>4584100042000</v>
      </c>
      <c r="G313" s="22">
        <v>4</v>
      </c>
      <c r="H313" s="22">
        <v>380</v>
      </c>
      <c r="I313" s="36" t="s">
        <v>94</v>
      </c>
      <c r="J313" s="22" t="s">
        <v>252</v>
      </c>
      <c r="K313" s="36" t="s">
        <v>92</v>
      </c>
    </row>
    <row r="314" spans="1:11" x14ac:dyDescent="0.15">
      <c r="A314" s="47" t="s">
        <v>925</v>
      </c>
      <c r="B314" s="47" t="s">
        <v>877</v>
      </c>
      <c r="C314" s="47" t="s">
        <v>878</v>
      </c>
      <c r="D314" s="48">
        <v>100</v>
      </c>
      <c r="E314" s="48">
        <v>218</v>
      </c>
      <c r="F314" s="43">
        <v>4584100042017</v>
      </c>
      <c r="G314" s="22">
        <v>4</v>
      </c>
      <c r="H314" s="22">
        <v>380</v>
      </c>
      <c r="I314" s="36" t="s">
        <v>94</v>
      </c>
      <c r="J314" s="22" t="s">
        <v>252</v>
      </c>
      <c r="K314" s="36" t="s">
        <v>92</v>
      </c>
    </row>
    <row r="315" spans="1:11" x14ac:dyDescent="0.15">
      <c r="A315" s="47" t="s">
        <v>925</v>
      </c>
      <c r="B315" s="47" t="s">
        <v>879</v>
      </c>
      <c r="C315" s="47" t="s">
        <v>880</v>
      </c>
      <c r="D315" s="48">
        <v>100</v>
      </c>
      <c r="E315" s="48">
        <v>207</v>
      </c>
      <c r="F315" s="43">
        <v>4584100042024</v>
      </c>
      <c r="G315" s="22">
        <v>4</v>
      </c>
      <c r="H315" s="22">
        <v>380</v>
      </c>
      <c r="I315" s="36" t="s">
        <v>95</v>
      </c>
      <c r="J315" s="22" t="s">
        <v>252</v>
      </c>
      <c r="K315" s="36" t="s">
        <v>92</v>
      </c>
    </row>
    <row r="316" spans="1:11" x14ac:dyDescent="0.15">
      <c r="A316" s="47" t="s">
        <v>925</v>
      </c>
      <c r="B316" s="47" t="s">
        <v>881</v>
      </c>
      <c r="C316" s="47" t="s">
        <v>882</v>
      </c>
      <c r="D316" s="48">
        <v>100</v>
      </c>
      <c r="E316" s="48">
        <v>212</v>
      </c>
      <c r="F316" s="43">
        <v>4584100042031</v>
      </c>
      <c r="G316" s="22">
        <v>4</v>
      </c>
      <c r="H316" s="22">
        <v>380</v>
      </c>
      <c r="I316" s="36" t="s">
        <v>96</v>
      </c>
      <c r="J316" s="22" t="s">
        <v>252</v>
      </c>
      <c r="K316" s="36" t="s">
        <v>92</v>
      </c>
    </row>
  </sheetData>
  <sheetProtection formatCells="0" formatColumns="0" formatRows="0" insertColumns="0" insertRows="0" insertHyperlinks="0" deleteColumns="0" deleteRows="0" sort="0" autoFilter="0" pivotTables="0"/>
  <autoFilter ref="A1:K240" xr:uid="{BFE6C1B3-D980-40D7-9E7D-06F4ED649CC7}"/>
  <customSheetViews>
    <customSheetView guid="{92FB5E0A-6B7B-421E-A2FA-B1F6685F22F4}" showAutoFilter="1" state="hidden" topLeftCell="A1431">
      <selection activeCell="C1452" sqref="C1452"/>
      <pageMargins left="0.78700000000000003" right="0.78700000000000003" top="0.98399999999999999" bottom="0.98399999999999999" header="0.51200000000000001" footer="0.51200000000000001"/>
      <pageSetup paperSize="9" orientation="portrait" r:id="rId1"/>
      <headerFooter alignWithMargins="0"/>
      <autoFilter ref="B1:J1" xr:uid="{DAE053E0-9961-4795-9E0F-CF95AFCC173F}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535317F-7372-4291-AB4F-B297084D007B}" state="hidden" showRuler="0">
      <selection sqref="A1:D65536"/>
      <pageMargins left="0.78700000000000003" right="0.78700000000000003" top="0.98399999999999999" bottom="0.98399999999999999" header="0.51200000000000001" footer="0.51200000000000001"/>
      <pageSetup paperSize="9" orientation="portrait" r:id="rId2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2"/>
  <pageMargins left="0.78700000000000003" right="0.78700000000000003" top="0.98399999999999999" bottom="0.98399999999999999" header="0.51200000000000001" footer="0.51200000000000001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在庫表</vt:lpstr>
      <vt:lpstr>在庫ﾃﾞｰﾀ</vt:lpstr>
      <vt:lpstr>在庫表!Print_Titles</vt:lpstr>
      <vt:lpstr>在庫ﾃﾞｰﾀ</vt:lpstr>
    </vt:vector>
  </TitlesOfParts>
  <Company>有限会社　キーストーン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有限会社　キーストーン</dc:creator>
  <cp:lastModifiedBy>佐藤</cp:lastModifiedBy>
  <cp:lastPrinted>2024-02-14T23:44:01Z</cp:lastPrinted>
  <dcterms:created xsi:type="dcterms:W3CDTF">2007-02-03T07:46:43Z</dcterms:created>
  <dcterms:modified xsi:type="dcterms:W3CDTF">2026-05-28T07:53:24Z</dcterms:modified>
</cp:coreProperties>
</file>